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L24" i="1" s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J24" i="1" l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<sst xmlns="http://schemas.openxmlformats.org/spreadsheetml/2006/main" count="56" uniqueCount="51">
  <si>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</si>
  <si>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</si>
  <si>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</si>
  <si>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</si>
  <si>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</si>
  <si>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</si>
  <si>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</si>
  <si>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</si>
  <si>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</si>
  <si>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</si>
  <si>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</si>
  <si>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</si>
  <si>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</si>
  <si>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</si>
  <si>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</si>
  <si>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</si>
  <si>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</si>
  <si>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</si>
  <si>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</si>
  <si>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</si>
  <si>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</si>
  <si>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</si>
  <si>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</si>
  <si>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</si>
  <si>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</si>
  <si>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</si>
  <si>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</si>
  <si>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</si>
  <si>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</si>
  <si>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</si>
  <si>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</si>
  <si>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</si>
  <si>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</si>
  <si>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</si>
  <si>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</si>
  <si>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</si>
  <si>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</si>
  <si>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</si>
  <si>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</si>
  <si>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Банникова Т.В.</t>
  </si>
  <si>
    <t>МАОУ Гимназия № 86</t>
  </si>
  <si>
    <t>200/10</t>
  </si>
  <si>
    <t>пшеничный</t>
  </si>
  <si>
    <t>ржаной</t>
  </si>
  <si>
    <t>Фрукт свежий</t>
  </si>
  <si>
    <t>Борщ с капустой и картофелем со сметаной в/у</t>
  </si>
  <si>
    <t>Зразы рубленые из свинины</t>
  </si>
  <si>
    <t>Соус красный основной</t>
  </si>
  <si>
    <t>Сыр (порциями)</t>
  </si>
  <si>
    <t>Каша молочная Ассорти (рис,гречневая крупа)</t>
  </si>
  <si>
    <t>Макаронные изделия отварный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</si>
</sst>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40</v>
      </c>
      <c r="D1" s="42"/>
      <c r="E1" s="42"/>
      <c r="F1" s="12" t="s">
        <v>15</v>
      </c>
      <c r="G1" s="2" t="s">
        <v>16</v>
      </c>
      <c r="H1" s="43" t="s">
        <v>38</v>
      </c>
      <c r="I1" s="43"/>
      <c r="J1" s="43"/>
      <c r="K1" s="43"/>
    </row>
    <row r="2" spans="1:12" ht="18" x14ac:dyDescent="0.2">
      <c r="A2" s="25" t="s">
        <v>5</v>
      </c>
      <c r="C2" s="2"/>
      <c r="G2" s="2" t="s">
        <v>17</v>
      </c>
      <c r="H2" s="43" t="s">
        <v>39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22</v>
      </c>
      <c r="I3" s="38">
        <v>10</v>
      </c>
      <c r="J3" s="39">
        <v>2024</v>
      </c>
      <c r="K3" s="40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49</v>
      </c>
      <c r="F6" s="30" t="s">
        <v>41</v>
      </c>
      <c r="G6" s="30">
        <v>5.34</v>
      </c>
      <c r="H6" s="30">
        <v>6.18</v>
      </c>
      <c r="I6" s="30">
        <v>25.79</v>
      </c>
      <c r="J6" s="30">
        <v>179.64</v>
      </c>
      <c r="K6" s="31">
        <v>18</v>
      </c>
      <c r="L6" s="30">
        <v>32.29</v>
      </c>
    </row>
    <row r="7" spans="1:12" ht="15" x14ac:dyDescent="0.25">
      <c r="A7" s="14"/>
      <c r="B7" s="15"/>
      <c r="C7" s="11"/>
      <c r="D7" s="6"/>
      <c r="E7" s="32" t="s">
        <v>48</v>
      </c>
      <c r="F7" s="33">
        <v>20</v>
      </c>
      <c r="G7" s="33">
        <v>5.28</v>
      </c>
      <c r="H7" s="33">
        <v>5.32</v>
      </c>
      <c r="I7" s="33"/>
      <c r="J7" s="33">
        <v>70.12</v>
      </c>
      <c r="K7" s="34">
        <v>15</v>
      </c>
      <c r="L7" s="33">
        <v>19.440000000000001</v>
      </c>
    </row>
    <row r="8" spans="1:12" ht="15" x14ac:dyDescent="0.25">
      <c r="A8" s="14"/>
      <c r="B8" s="15"/>
      <c r="C8" s="11"/>
      <c r="D8" s="7" t="s">
        <v>21</v>
      </c>
      <c r="E8" s="32"/>
      <c r="F8" s="33"/>
      <c r="G8" s="33"/>
      <c r="H8" s="33"/>
      <c r="I8" s="33"/>
      <c r="J8" s="33"/>
      <c r="K8" s="34"/>
      <c r="L8" s="33"/>
    </row>
    <row r="9" spans="1:12" ht="15" x14ac:dyDescent="0.25">
      <c r="A9" s="14"/>
      <c r="B9" s="15"/>
      <c r="C9" s="11"/>
      <c r="D9" s="7" t="s">
        <v>22</v>
      </c>
      <c r="E9" s="32" t="s">
        <v>42</v>
      </c>
      <c r="F9" s="33">
        <v>40</v>
      </c>
      <c r="G9" s="33">
        <v>7.04</v>
      </c>
      <c r="H9" s="33">
        <v>0.88</v>
      </c>
      <c r="I9" s="33">
        <v>45.76</v>
      </c>
      <c r="J9" s="33">
        <v>211.2</v>
      </c>
      <c r="K9" s="34">
        <v>5</v>
      </c>
      <c r="L9" s="33">
        <v>5.04</v>
      </c>
    </row>
    <row r="10" spans="1:12" ht="15" x14ac:dyDescent="0.25">
      <c r="A10" s="14"/>
      <c r="B10" s="15"/>
      <c r="C10" s="11"/>
      <c r="D10" s="7" t="s">
        <v>31</v>
      </c>
      <c r="E10" s="32" t="s">
        <v>43</v>
      </c>
      <c r="F10" s="33">
        <v>30</v>
      </c>
      <c r="G10" s="33">
        <v>2.1</v>
      </c>
      <c r="H10" s="33">
        <v>0.3</v>
      </c>
      <c r="I10" s="33">
        <v>13.8</v>
      </c>
      <c r="J10" s="33">
        <v>66</v>
      </c>
      <c r="K10" s="34">
        <v>6</v>
      </c>
      <c r="L10" s="33">
        <v>3.6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90</v>
      </c>
      <c r="G13" s="19">
        <f t="shared" ref="G13:J13" si="0">SUM(G6:G12)</f>
        <v>19.760000000000002</v>
      </c>
      <c r="H13" s="19">
        <f t="shared" si="0"/>
        <v>12.680000000000001</v>
      </c>
      <c r="I13" s="19">
        <f t="shared" si="0"/>
        <v>85.35</v>
      </c>
      <c r="J13" s="19">
        <f t="shared" si="0"/>
        <v>526.96</v>
      </c>
      <c r="K13" s="21"/>
      <c r="L13" s="19">
        <f t="shared" ref="L13" si="1">SUM(L6:L12)</f>
        <v>60.370000000000005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45</v>
      </c>
      <c r="F15" s="33" t="s">
        <v>41</v>
      </c>
      <c r="G15" s="33">
        <v>1.82</v>
      </c>
      <c r="H15" s="33">
        <v>5.12</v>
      </c>
      <c r="I15" s="33">
        <v>20.27</v>
      </c>
      <c r="J15" s="33">
        <v>134.19</v>
      </c>
      <c r="K15" s="34">
        <v>82</v>
      </c>
      <c r="L15" s="33">
        <v>22.37</v>
      </c>
    </row>
    <row r="16" spans="1:12" ht="15" x14ac:dyDescent="0.25">
      <c r="A16" s="14"/>
      <c r="B16" s="15"/>
      <c r="C16" s="11"/>
      <c r="D16" s="7" t="s">
        <v>27</v>
      </c>
      <c r="E16" s="32" t="s">
        <v>46</v>
      </c>
      <c r="F16" s="33">
        <v>90</v>
      </c>
      <c r="G16" s="33">
        <v>6.68</v>
      </c>
      <c r="H16" s="33">
        <v>18.12</v>
      </c>
      <c r="I16" s="33">
        <v>6.82</v>
      </c>
      <c r="J16" s="33">
        <v>216.21</v>
      </c>
      <c r="K16" s="34">
        <v>276</v>
      </c>
      <c r="L16" s="33">
        <v>54.16</v>
      </c>
    </row>
    <row r="17" spans="1:12" ht="15" x14ac:dyDescent="0.25">
      <c r="A17" s="14"/>
      <c r="B17" s="15"/>
      <c r="C17" s="11"/>
      <c r="D17" s="7" t="s">
        <v>28</v>
      </c>
      <c r="E17" s="32" t="s">
        <v>50</v>
      </c>
      <c r="F17" s="33">
        <v>150</v>
      </c>
      <c r="G17" s="33">
        <v>5.46</v>
      </c>
      <c r="H17" s="33">
        <v>5.79</v>
      </c>
      <c r="I17" s="33">
        <v>30.47</v>
      </c>
      <c r="J17" s="33">
        <v>195.71</v>
      </c>
      <c r="K17" s="34">
        <v>309</v>
      </c>
      <c r="L17" s="33">
        <v>15.66</v>
      </c>
    </row>
    <row r="18" spans="1:12" ht="15" x14ac:dyDescent="0.25">
      <c r="A18" s="14"/>
      <c r="B18" s="15"/>
      <c r="C18" s="11"/>
      <c r="D18" s="7" t="s">
        <v>29</v>
      </c>
      <c r="E18" s="32" t="s">
        <v>47</v>
      </c>
      <c r="F18" s="33">
        <v>20</v>
      </c>
      <c r="G18" s="33">
        <v>0.16</v>
      </c>
      <c r="H18" s="33">
        <v>0.32</v>
      </c>
      <c r="I18" s="33">
        <v>1.28</v>
      </c>
      <c r="J18" s="33">
        <v>9.07</v>
      </c>
      <c r="K18" s="34">
        <v>326</v>
      </c>
      <c r="L18" s="33">
        <v>3.02</v>
      </c>
    </row>
    <row r="19" spans="1:12" ht="15" x14ac:dyDescent="0.25">
      <c r="A19" s="14"/>
      <c r="B19" s="15"/>
      <c r="C19" s="11"/>
      <c r="D19" s="7" t="s">
        <v>30</v>
      </c>
      <c r="E19" s="32" t="s">
        <v>42</v>
      </c>
      <c r="F19" s="33">
        <v>20</v>
      </c>
      <c r="G19" s="33">
        <v>3.52</v>
      </c>
      <c r="H19" s="33">
        <v>0.44</v>
      </c>
      <c r="I19" s="33">
        <v>22.88</v>
      </c>
      <c r="J19" s="33">
        <v>105.6</v>
      </c>
      <c r="K19" s="34">
        <v>5</v>
      </c>
      <c r="L19" s="33">
        <v>2.52</v>
      </c>
    </row>
    <row r="20" spans="1:12" ht="15" x14ac:dyDescent="0.25">
      <c r="A20" s="14"/>
      <c r="B20" s="15"/>
      <c r="C20" s="11"/>
      <c r="D20" s="7" t="s">
        <v>31</v>
      </c>
      <c r="E20" s="32" t="s">
        <v>43</v>
      </c>
      <c r="F20" s="33">
        <v>20</v>
      </c>
      <c r="G20" s="33">
        <v>1.4</v>
      </c>
      <c r="H20" s="33">
        <v>0.2</v>
      </c>
      <c r="I20" s="33">
        <v>9.1999999999999993</v>
      </c>
      <c r="J20" s="33">
        <v>44</v>
      </c>
      <c r="K20" s="34">
        <v>6</v>
      </c>
      <c r="L20" s="33">
        <v>2.4</v>
      </c>
    </row>
    <row r="21" spans="1:12" ht="15" x14ac:dyDescent="0.25">
      <c r="A21" s="14"/>
      <c r="B21" s="15"/>
      <c r="C21" s="11"/>
      <c r="D21" s="7" t="s">
        <v>23</v>
      </c>
      <c r="E21" s="32" t="s">
        <v>44</v>
      </c>
      <c r="F21" s="33">
        <v>1</v>
      </c>
      <c r="G21" s="33">
        <v>1.5</v>
      </c>
      <c r="H21" s="33">
        <v>1.5</v>
      </c>
      <c r="I21" s="33">
        <v>19.5</v>
      </c>
      <c r="J21" s="33">
        <v>94.5</v>
      </c>
      <c r="K21" s="34"/>
      <c r="L21" s="33">
        <v>32.4</v>
      </c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301</v>
      </c>
      <c r="G23" s="19">
        <f t="shared" ref="G23:J23" si="2">SUM(G14:G22)</f>
        <v>20.54</v>
      </c>
      <c r="H23" s="19">
        <f t="shared" si="2"/>
        <v>31.490000000000002</v>
      </c>
      <c r="I23" s="19">
        <f t="shared" si="2"/>
        <v>110.42</v>
      </c>
      <c r="J23" s="19">
        <f t="shared" si="2"/>
        <v>799.28000000000009</v>
      </c>
      <c r="K23" s="21"/>
      <c r="L23" s="19">
        <f t="shared" ref="L23" si="3">SUM(L14:L22)</f>
        <v>132.53</v>
      </c>
    </row>
    <row r="24" spans="1:12" ht="15.75" thickBot="1" x14ac:dyDescent="0.25">
      <c r="A24" s="24">
        <f>A6</f>
        <v>2</v>
      </c>
      <c r="B24" s="24">
        <f>B6</f>
        <v>2</v>
      </c>
      <c r="C24" s="44" t="s">
        <v>4</v>
      </c>
      <c r="D24" s="45"/>
      <c r="E24" s="22"/>
      <c r="F24" s="23">
        <f>F13+F23</f>
        <v>391</v>
      </c>
      <c r="G24" s="23">
        <f t="shared" ref="G24" si="4">G13+G23</f>
        <v>40.299999999999997</v>
      </c>
      <c r="H24" s="23">
        <f t="shared" ref="H24" si="5">H13+H23</f>
        <v>44.17</v>
      </c>
      <c r="I24" s="23">
        <f t="shared" ref="I24" si="6">I13+I23</f>
        <v>195.76999999999998</v>
      </c>
      <c r="J24" s="23">
        <f t="shared" ref="J24:L24" si="7">J13+J23</f>
        <v>1326.2400000000002</v>
      </c>
      <c r="K24" s="23"/>
      <c r="L24" s="23">
        <f t="shared" si="7"/>
        <v>192.9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2024-10-02T04:27:18Z</dcterms:modified>
</cp:coreProperties>
</file>