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J24" i="1"/>
  <c r="G24" i="1"/>
  <c r="H24" i="1"/>
  <c r="I24" i="1"/>
  <c r="F24" i="1"/>
</calcChain>
</file>

<file path=xl/sharedStrings.xml><?xml version="1.0" encoding="utf-8"?>
<sst xmlns="http://schemas.openxmlformats.org/spreadsheetml/2006/main" count="53" uniqueCount="48">
  <si>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</si>
  <si>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</si>
  <si>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</si>
  <si>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</si>
  <si>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</si>
  <si>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</si>
  <si>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</si>
  <si>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</si>
  <si>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</si>
  <si>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</si>
  <si>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</si>
  <si>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</si>
  <si>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</si>
  <si>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</si>
  <si>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</si>
  <si>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</si>
  <si>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</si>
  <si>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</si>
  <si>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</si>
  <si>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</si>
  <si>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</si>
  <si>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</si>
  <si>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</si>
  <si>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</si>
  <si>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</si>
  <si>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</si>
  <si>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</si>
  <si>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</si>
  <si>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</si>
  <si>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</si>
  <si>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</si>
  <si>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</si>
  <si>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</si>
  <si>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</si>
  <si>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</si>
  <si>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</si>
  <si>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</si>
  <si>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Банникова Т.В.</t>
  </si>
  <si>
    <t>МАОУ Гимназия № 86</t>
  </si>
  <si>
    <t>пшеничный</t>
  </si>
  <si>
    <t>ржаной</t>
  </si>
  <si>
    <t>Чай с сахаром</t>
  </si>
  <si>
    <t>Компот из смеси сухофруктов</t>
  </si>
  <si>
    <t>Щи со свежей капустой с картофелем со сметаной в/у</t>
  </si>
  <si>
    <t>250/10</t>
  </si>
  <si>
    <t>Плов из бройлер цыплят в/у</t>
  </si>
  <si>
    <t xml:space="preserve">Запеканка из творога со сгущеным молоком (вариант 2) </t>
  </si>
  <si>
    <t>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</si>
</sst>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36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37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10</v>
      </c>
      <c r="J3" s="43">
        <v>2024</v>
      </c>
      <c r="K3" s="44"/>
    </row>
    <row r="4" spans="1:12" ht="13.5" thickBot="1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46</v>
      </c>
      <c r="F6" s="34" t="s">
        <v>47</v>
      </c>
      <c r="G6" s="34">
        <v>12.97</v>
      </c>
      <c r="H6" s="34">
        <v>11.39</v>
      </c>
      <c r="I6" s="34">
        <v>68.22</v>
      </c>
      <c r="J6" s="34">
        <v>428.07</v>
      </c>
      <c r="K6" s="35">
        <v>224</v>
      </c>
      <c r="L6" s="34">
        <v>76.06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7.0000000000000007E-2</v>
      </c>
      <c r="H8" s="37">
        <v>0.02</v>
      </c>
      <c r="I8" s="37">
        <v>15</v>
      </c>
      <c r="J8" s="37">
        <v>60</v>
      </c>
      <c r="K8" s="38">
        <v>376</v>
      </c>
      <c r="L8" s="37">
        <v>4.8</v>
      </c>
    </row>
    <row r="9" spans="1:12" ht="15.75" customHeight="1" x14ac:dyDescent="0.25">
      <c r="A9" s="21"/>
      <c r="B9" s="14"/>
      <c r="C9" s="11"/>
      <c r="D9" s="7" t="s">
        <v>28</v>
      </c>
      <c r="E9" s="36" t="s">
        <v>39</v>
      </c>
      <c r="F9" s="37">
        <v>40</v>
      </c>
      <c r="G9" s="37">
        <v>7.04</v>
      </c>
      <c r="H9" s="37">
        <v>0.88</v>
      </c>
      <c r="I9" s="37">
        <v>45.76</v>
      </c>
      <c r="J9" s="37">
        <v>211.2</v>
      </c>
      <c r="K9" s="38">
        <v>5</v>
      </c>
      <c r="L9" s="37">
        <v>5.04</v>
      </c>
    </row>
    <row r="10" spans="1:12" ht="15" x14ac:dyDescent="0.25">
      <c r="A10" s="21"/>
      <c r="B10" s="14"/>
      <c r="C10" s="11"/>
      <c r="D10" s="7" t="s">
        <v>29</v>
      </c>
      <c r="E10" s="36" t="s">
        <v>40</v>
      </c>
      <c r="F10" s="37">
        <v>40</v>
      </c>
      <c r="G10" s="37">
        <v>2.8</v>
      </c>
      <c r="H10" s="37">
        <v>0.4</v>
      </c>
      <c r="I10" s="37">
        <v>18.399999999999999</v>
      </c>
      <c r="J10" s="37">
        <v>88</v>
      </c>
      <c r="K10" s="38">
        <v>6</v>
      </c>
      <c r="L10" s="37">
        <v>4.8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280</v>
      </c>
      <c r="G13" s="17">
        <f t="shared" ref="G13:J13" si="0">SUM(G6:G12)</f>
        <v>22.880000000000003</v>
      </c>
      <c r="H13" s="17">
        <f t="shared" si="0"/>
        <v>12.690000000000001</v>
      </c>
      <c r="I13" s="17">
        <f t="shared" si="0"/>
        <v>147.38</v>
      </c>
      <c r="J13" s="17">
        <f t="shared" si="0"/>
        <v>787.27</v>
      </c>
      <c r="K13" s="23"/>
      <c r="L13" s="17">
        <f t="shared" ref="L13" si="1">SUM(L6:L12)</f>
        <v>90.7</v>
      </c>
    </row>
    <row r="14" spans="1:12" ht="15" x14ac:dyDescent="0.25">
      <c r="A14" s="24">
        <f>A6</f>
        <v>2</v>
      </c>
      <c r="B14" s="13">
        <f>B6</f>
        <v>3</v>
      </c>
      <c r="C14" s="10" t="s">
        <v>22</v>
      </c>
      <c r="D14" s="7" t="s">
        <v>23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24</v>
      </c>
      <c r="E15" s="36" t="s">
        <v>43</v>
      </c>
      <c r="F15" s="37" t="s">
        <v>44</v>
      </c>
      <c r="G15" s="37">
        <v>7.6</v>
      </c>
      <c r="H15" s="37">
        <v>4.93</v>
      </c>
      <c r="I15" s="37">
        <v>21.51</v>
      </c>
      <c r="J15" s="37">
        <v>138</v>
      </c>
      <c r="K15" s="38">
        <v>88</v>
      </c>
      <c r="L15" s="37">
        <v>24.69</v>
      </c>
    </row>
    <row r="16" spans="1:12" ht="15" x14ac:dyDescent="0.25">
      <c r="A16" s="21"/>
      <c r="B16" s="14"/>
      <c r="C16" s="11"/>
      <c r="D16" s="7" t="s">
        <v>25</v>
      </c>
      <c r="E16" s="36" t="s">
        <v>45</v>
      </c>
      <c r="F16" s="37">
        <v>200</v>
      </c>
      <c r="G16" s="37">
        <v>19.46</v>
      </c>
      <c r="H16" s="37">
        <v>22.56</v>
      </c>
      <c r="I16" s="37">
        <v>62.16</v>
      </c>
      <c r="J16" s="37">
        <v>500.74</v>
      </c>
      <c r="K16" s="38">
        <v>291</v>
      </c>
      <c r="L16" s="37">
        <v>76.290000000000006</v>
      </c>
    </row>
    <row r="17" spans="1:12" ht="15" x14ac:dyDescent="0.2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42</v>
      </c>
      <c r="F18" s="37">
        <v>200</v>
      </c>
      <c r="G18" s="37">
        <v>0.66</v>
      </c>
      <c r="H18" s="37">
        <v>0.09</v>
      </c>
      <c r="I18" s="37">
        <v>32.01</v>
      </c>
      <c r="J18" s="37">
        <v>132.80000000000001</v>
      </c>
      <c r="K18" s="38">
        <v>349</v>
      </c>
      <c r="L18" s="37">
        <v>11.52</v>
      </c>
    </row>
    <row r="19" spans="1:12" ht="15" x14ac:dyDescent="0.25">
      <c r="A19" s="21"/>
      <c r="B19" s="14"/>
      <c r="C19" s="11"/>
      <c r="D19" s="7" t="s">
        <v>28</v>
      </c>
      <c r="E19" s="36" t="s">
        <v>39</v>
      </c>
      <c r="F19" s="37">
        <v>55</v>
      </c>
      <c r="G19" s="37">
        <v>9.68</v>
      </c>
      <c r="H19" s="37">
        <v>1.21</v>
      </c>
      <c r="I19" s="37">
        <v>62.92</v>
      </c>
      <c r="J19" s="37">
        <v>290.39999999999998</v>
      </c>
      <c r="K19" s="38">
        <v>5</v>
      </c>
      <c r="L19" s="37">
        <v>6.94</v>
      </c>
    </row>
    <row r="20" spans="1:12" ht="15" x14ac:dyDescent="0.25">
      <c r="A20" s="21"/>
      <c r="B20" s="14"/>
      <c r="C20" s="11"/>
      <c r="D20" s="7" t="s">
        <v>29</v>
      </c>
      <c r="E20" s="36" t="s">
        <v>40</v>
      </c>
      <c r="F20" s="37">
        <v>50</v>
      </c>
      <c r="G20" s="37">
        <v>3.5</v>
      </c>
      <c r="H20" s="37">
        <v>0.5</v>
      </c>
      <c r="I20" s="37">
        <v>23</v>
      </c>
      <c r="J20" s="37">
        <v>110</v>
      </c>
      <c r="K20" s="38">
        <v>6</v>
      </c>
      <c r="L20" s="37">
        <v>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505</v>
      </c>
      <c r="G23" s="17">
        <f t="shared" ref="G23:J23" si="2">SUM(G14:G22)</f>
        <v>40.900000000000006</v>
      </c>
      <c r="H23" s="17">
        <f t="shared" si="2"/>
        <v>29.29</v>
      </c>
      <c r="I23" s="17">
        <f t="shared" si="2"/>
        <v>201.60000000000002</v>
      </c>
      <c r="J23" s="17">
        <f t="shared" si="2"/>
        <v>1171.94</v>
      </c>
      <c r="K23" s="23"/>
      <c r="L23" s="17">
        <f t="shared" ref="L23" si="3">SUM(L14:L22)</f>
        <v>125.44</v>
      </c>
    </row>
    <row r="24" spans="1:12" ht="15.75" thickBot="1" x14ac:dyDescent="0.25">
      <c r="A24" s="25">
        <f>A6</f>
        <v>2</v>
      </c>
      <c r="B24" s="26">
        <f>B6</f>
        <v>3</v>
      </c>
      <c r="C24" s="48" t="s">
        <v>4</v>
      </c>
      <c r="D24" s="49"/>
      <c r="E24" s="27"/>
      <c r="F24" s="28">
        <f>F13+F23</f>
        <v>785</v>
      </c>
      <c r="G24" s="28">
        <f t="shared" ref="G24" si="4">G13+G23</f>
        <v>63.780000000000008</v>
      </c>
      <c r="H24" s="28">
        <f t="shared" ref="H24" si="5">H13+H23</f>
        <v>41.980000000000004</v>
      </c>
      <c r="I24" s="28">
        <f t="shared" ref="I24" si="6">I13+I23</f>
        <v>348.98</v>
      </c>
      <c r="J24" s="28">
        <f t="shared" ref="J24:L24" si="7">J13+J23</f>
        <v>1959.21</v>
      </c>
      <c r="K24" s="28"/>
      <c r="L24" s="28">
        <f t="shared" si="7"/>
        <v>216.14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2024-10-03T08:35:31Z</dcterms:modified>
</cp:coreProperties>
</file>