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J24" i="1"/>
  <c r="I24" i="1"/>
  <c r="H24" i="1"/>
  <c r="G24" i="1"/>
  <c r="F24" i="1"/>
  <c r="B14" i="1"/>
  <c r="A14" i="1"/>
  <c r="J13" i="1"/>
  <c r="I13" i="1"/>
  <c r="H13" i="1"/>
  <c r="G13" i="1"/>
  <c r="F13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<sst xmlns="http://schemas.openxmlformats.org/spreadsheetml/2006/main" count="58" uniqueCount="52">
  <si>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</si>
  <si>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</si>
  <si>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</si>
  <si>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</si>
  <si>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</si>
  <si>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</si>
  <si>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</si>
  <si>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</si>
  <si>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</si>
  <si>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</si>
  <si>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</si>
  <si>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</si>
  <si>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</si>
  <si>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</si>
  <si>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</si>
  <si>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</si>
  <si>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</si>
  <si>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</si>
  <si>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</si>
  <si>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</si>
  <si>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</si>
  <si>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</si>
  <si>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</si>
  <si>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</si>
  <si>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</si>
  <si>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</si>
  <si>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</si>
  <si>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</si>
  <si>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</si>
  <si>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</si>
  <si>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</si>
  <si>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</si>
  <si>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</si>
  <si>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</si>
  <si>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</si>
  <si>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</si>
  <si>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</si>
  <si>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</si>
  <si>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</si>
  <si>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</si>
  <si>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</si>
  <si>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</si>
  <si>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</si>
  <si>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</si>
  <si>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</si>
  <si>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</si>
  <si>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</si>
  <si>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</si>
  <si>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Делидова Е.С.</t>
  </si>
  <si>
    <t>чай с сахаром</t>
  </si>
  <si>
    <t>Макаронные изделия отварные с маслом сливочным</t>
  </si>
  <si>
    <t>Фрукт свежий (яблоко, банан,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</si>
</sst>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17</v>
      </c>
      <c r="I3" s="38">
        <v>12</v>
      </c>
      <c r="J3" s="39">
        <v>2024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 t="s">
        <v>40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62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19.830000000000002</v>
      </c>
      <c r="H13" s="19">
        <f t="shared" si="0"/>
        <v>12.700000000000001</v>
      </c>
      <c r="I13" s="19">
        <f t="shared" si="0"/>
        <v>100.35</v>
      </c>
      <c r="J13" s="19">
        <f t="shared" si="0"/>
        <v>588.96</v>
      </c>
      <c r="K13" s="21"/>
      <c r="L13" s="19">
        <f t="shared" ref="L13" si="1">SUM(L6:L12)</f>
        <v>65.17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 t="s">
        <v>40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/>
      <c r="E18" s="32" t="s">
        <v>45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29</v>
      </c>
      <c r="E19" s="32" t="s">
        <v>49</v>
      </c>
      <c r="F19" s="33">
        <v>200</v>
      </c>
      <c r="G19" s="33">
        <v>7.0000000000000007E-2</v>
      </c>
      <c r="H19" s="33">
        <v>0.02</v>
      </c>
      <c r="I19" s="33">
        <v>15</v>
      </c>
      <c r="J19" s="33">
        <v>62</v>
      </c>
      <c r="K19" s="34">
        <v>376</v>
      </c>
      <c r="L19" s="33">
        <v>4.8</v>
      </c>
    </row>
    <row r="20" spans="1:12" ht="15" x14ac:dyDescent="0.25">
      <c r="A20" s="14"/>
      <c r="B20" s="15"/>
      <c r="C20" s="11"/>
      <c r="D20" s="7" t="s">
        <v>30</v>
      </c>
      <c r="E20" s="32" t="s">
        <v>41</v>
      </c>
      <c r="F20" s="33">
        <v>20</v>
      </c>
      <c r="G20" s="33">
        <v>3.52</v>
      </c>
      <c r="H20" s="33">
        <v>0.44</v>
      </c>
      <c r="I20" s="33">
        <v>22.88</v>
      </c>
      <c r="J20" s="33">
        <v>105.6</v>
      </c>
      <c r="K20" s="34">
        <v>5</v>
      </c>
      <c r="L20" s="33">
        <v>2.52</v>
      </c>
    </row>
    <row r="21" spans="1:12" ht="15" x14ac:dyDescent="0.25">
      <c r="A21" s="14"/>
      <c r="B21" s="15"/>
      <c r="C21" s="11"/>
      <c r="D21" s="7" t="s">
        <v>31</v>
      </c>
      <c r="E21" s="32" t="s">
        <v>42</v>
      </c>
      <c r="F21" s="33">
        <v>20</v>
      </c>
      <c r="G21" s="33">
        <v>1.4</v>
      </c>
      <c r="H21" s="33">
        <v>0.2</v>
      </c>
      <c r="I21" s="33">
        <v>9.1999999999999993</v>
      </c>
      <c r="J21" s="33">
        <v>44</v>
      </c>
      <c r="K21" s="34">
        <v>6</v>
      </c>
      <c r="L21" s="33">
        <v>2.4</v>
      </c>
    </row>
    <row r="22" spans="1:12" ht="15" x14ac:dyDescent="0.25">
      <c r="A22" s="14"/>
      <c r="B22" s="15"/>
      <c r="C22" s="11"/>
      <c r="D22" s="7" t="s">
        <v>23</v>
      </c>
      <c r="E22" s="32" t="s">
        <v>51</v>
      </c>
      <c r="F22" s="33">
        <v>100</v>
      </c>
      <c r="G22" s="33">
        <v>0.4</v>
      </c>
      <c r="H22" s="33">
        <v>0.4</v>
      </c>
      <c r="I22" s="33">
        <v>9.8000000000000007</v>
      </c>
      <c r="J22" s="33">
        <v>47</v>
      </c>
      <c r="K22" s="34">
        <v>338</v>
      </c>
      <c r="L22" s="33">
        <v>21.6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17"/>
      <c r="C24" s="8"/>
      <c r="D24" s="18" t="s">
        <v>32</v>
      </c>
      <c r="E24" s="9"/>
      <c r="F24" s="19">
        <f>SUM(F14:F23)</f>
        <v>600</v>
      </c>
      <c r="G24" s="19">
        <f t="shared" ref="G24:J24" si="2">SUM(G14:G23)</f>
        <v>19.509999999999998</v>
      </c>
      <c r="H24" s="19">
        <f t="shared" si="2"/>
        <v>30.41</v>
      </c>
      <c r="I24" s="19">
        <f t="shared" si="2"/>
        <v>115.72</v>
      </c>
      <c r="J24" s="19">
        <f t="shared" si="2"/>
        <v>813.78000000000009</v>
      </c>
      <c r="K24" s="21"/>
      <c r="L24" s="19">
        <f t="shared" ref="L24" si="3">SUM(L14:L23)</f>
        <v>126.53</v>
      </c>
    </row>
    <row r="25" spans="1:12" ht="15.75" thickBot="1" x14ac:dyDescent="0.25">
      <c r="A25" s="24">
        <f>A6</f>
        <v>2</v>
      </c>
      <c r="B25" s="24">
        <f>B6</f>
        <v>2</v>
      </c>
      <c r="C25" s="44" t="s">
        <v>4</v>
      </c>
      <c r="D25" s="45"/>
      <c r="E25" s="22"/>
      <c r="F25" s="23">
        <f>F13+F24</f>
        <v>890</v>
      </c>
      <c r="G25" s="23">
        <f t="shared" ref="G25" si="4">G13+G24</f>
        <v>39.340000000000003</v>
      </c>
      <c r="H25" s="23">
        <f t="shared" ref="H25" si="5">H13+H24</f>
        <v>43.11</v>
      </c>
      <c r="I25" s="23">
        <f t="shared" ref="I25" si="6">I13+I24</f>
        <v>216.07</v>
      </c>
      <c r="J25" s="23">
        <f t="shared" ref="J25:L25" si="7">J13+J24</f>
        <v>1402.7400000000002</v>
      </c>
      <c r="K25" s="23"/>
      <c r="L25" s="23">
        <f t="shared" si="7"/>
        <v>191.7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2024-11-27T03:46:07Z</dcterms:modified>
</cp:coreProperties>
</file>