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G24" i="1"/>
  <c r="H24" i="1"/>
  <c r="J24" i="1"/>
  <c r="F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<sst xmlns="http://schemas.openxmlformats.org/spreadsheetml/2006/main" count="55" uniqueCount="50">
  <si>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</si>
  <si>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</si>
  <si>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</si>
  <si>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</si>
  <si>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</si>
  <si>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</si>
  <si>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</si>
  <si>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</si>
  <si>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</si>
  <si>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</si>
  <si>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</si>
  <si>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</si>
  <si>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</si>
  <si>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</si>
  <si>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</si>
  <si>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</si>
  <si>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</si>
  <si>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</si>
  <si>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</si>
  <si>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</si>
  <si>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</si>
  <si>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</si>
  <si>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</si>
  <si>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</si>
  <si>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</si>
  <si>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</si>
  <si>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</si>
  <si>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</si>
  <si>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</si>
  <si>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</si>
  <si>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</si>
  <si>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</si>
  <si>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</si>
  <si>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</si>
  <si>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</si>
  <si>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</si>
  <si>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</si>
  <si>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</si>
  <si>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</si>
  <si>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</si>
  <si>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</si>
  <si>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</si>
  <si>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Чай с молоком</t>
  </si>
  <si>
    <t>Рассольник Ленинградский со сметаной в/у</t>
  </si>
  <si>
    <t>Пюре картофельное в/у</t>
  </si>
  <si>
    <t>Макароны запеченые с сыром</t>
  </si>
  <si>
    <t>Огурец свежий порционный</t>
  </si>
  <si>
    <t>Ежики куриные с рисом в соусе</t>
  </si>
  <si>
    <t>60/30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</si>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</sst>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9.09</v>
      </c>
      <c r="H6" s="34">
        <v>12.98</v>
      </c>
      <c r="I6" s="34">
        <v>28.37</v>
      </c>
      <c r="J6" s="34">
        <v>278.10000000000002</v>
      </c>
      <c r="K6" s="35">
        <v>276</v>
      </c>
      <c r="L6" s="34">
        <v>32.54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30</v>
      </c>
      <c r="G7" s="37">
        <v>0.21</v>
      </c>
      <c r="H7" s="37">
        <v>0.03</v>
      </c>
      <c r="I7" s="37">
        <v>0.56999999999999995</v>
      </c>
      <c r="J7" s="37">
        <v>3.6</v>
      </c>
      <c r="K7" s="38">
        <v>71</v>
      </c>
      <c r="L7" s="37">
        <v>11.36</v>
      </c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20</v>
      </c>
      <c r="G9" s="37">
        <v>3.52</v>
      </c>
      <c r="H9" s="37">
        <v>0.44</v>
      </c>
      <c r="I9" s="37">
        <v>22.88</v>
      </c>
      <c r="J9" s="37">
        <v>105.6</v>
      </c>
      <c r="K9" s="38">
        <v>5</v>
      </c>
      <c r="L9" s="37">
        <v>2.52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420</v>
      </c>
      <c r="G13" s="17">
        <f t="shared" ref="G13:J13" si="0">SUM(G6:G12)</f>
        <v>15.74</v>
      </c>
      <c r="H13" s="17">
        <f t="shared" si="0"/>
        <v>15.009999999999998</v>
      </c>
      <c r="I13" s="17">
        <f t="shared" si="0"/>
        <v>76.92</v>
      </c>
      <c r="J13" s="17">
        <f t="shared" si="0"/>
        <v>512.30000000000007</v>
      </c>
      <c r="K13" s="23"/>
      <c r="L13" s="17">
        <f t="shared" ref="L13" si="1">SUM(L6:L12)</f>
        <v>60.31</v>
      </c>
    </row>
    <row r="14" spans="1:12" ht="15" x14ac:dyDescent="0.25">
      <c r="A14" s="24">
        <f>A6</f>
        <v>2</v>
      </c>
      <c r="B14" s="13">
        <f>B6</f>
        <v>4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43</v>
      </c>
      <c r="F15" s="37" t="s">
        <v>38</v>
      </c>
      <c r="G15" s="37">
        <v>4.42</v>
      </c>
      <c r="H15" s="37">
        <v>4.12</v>
      </c>
      <c r="I15" s="37">
        <v>38.71</v>
      </c>
      <c r="J15" s="37">
        <v>176.88</v>
      </c>
      <c r="K15" s="38">
        <v>96</v>
      </c>
      <c r="L15" s="37">
        <v>24.48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 t="s">
        <v>48</v>
      </c>
      <c r="G16" s="37">
        <v>8.61</v>
      </c>
      <c r="H16" s="37">
        <v>7.58</v>
      </c>
      <c r="I16" s="37">
        <v>9.2100000000000009</v>
      </c>
      <c r="J16" s="37">
        <v>131.4</v>
      </c>
      <c r="K16" s="38">
        <v>279.05</v>
      </c>
      <c r="L16" s="37">
        <v>66.75</v>
      </c>
    </row>
    <row r="17" spans="1:12" ht="15" x14ac:dyDescent="0.25">
      <c r="A17" s="21"/>
      <c r="B17" s="14"/>
      <c r="C17" s="11"/>
      <c r="D17" s="7" t="s">
        <v>26</v>
      </c>
      <c r="E17" s="36" t="s">
        <v>44</v>
      </c>
      <c r="F17" s="37">
        <v>150</v>
      </c>
      <c r="G17" s="37">
        <v>3.1</v>
      </c>
      <c r="H17" s="37">
        <v>5.0999999999999996</v>
      </c>
      <c r="I17" s="37">
        <v>48.7</v>
      </c>
      <c r="J17" s="37">
        <v>227.5</v>
      </c>
      <c r="K17" s="38">
        <v>312</v>
      </c>
      <c r="L17" s="37">
        <v>31.92</v>
      </c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7.0000000000000007E-2</v>
      </c>
      <c r="H18" s="37">
        <v>0.02</v>
      </c>
      <c r="I18" s="37">
        <v>15</v>
      </c>
      <c r="J18" s="37">
        <v>60</v>
      </c>
      <c r="K18" s="38">
        <v>376</v>
      </c>
      <c r="L18" s="37">
        <v>4.8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30</v>
      </c>
      <c r="G19" s="37">
        <v>5.28</v>
      </c>
      <c r="H19" s="37">
        <v>0.66</v>
      </c>
      <c r="I19" s="37">
        <v>34.32</v>
      </c>
      <c r="J19" s="37">
        <v>158.4</v>
      </c>
      <c r="K19" s="38">
        <v>5</v>
      </c>
      <c r="L19" s="37">
        <v>3.78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400</v>
      </c>
      <c r="G23" s="17">
        <f t="shared" ref="G23:J23" si="2">SUM(G14:G22)</f>
        <v>22.88</v>
      </c>
      <c r="H23" s="17">
        <f t="shared" si="2"/>
        <v>17.679999999999996</v>
      </c>
      <c r="I23" s="17">
        <f t="shared" si="2"/>
        <v>155.13999999999999</v>
      </c>
      <c r="J23" s="17">
        <f t="shared" si="2"/>
        <v>798.18</v>
      </c>
      <c r="K23" s="23"/>
      <c r="L23" s="17">
        <f t="shared" ref="L23" si="3">SUM(L14:L22)</f>
        <v>134.13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820</v>
      </c>
      <c r="G24" s="28">
        <f t="shared" ref="G24" si="4">G13+G23</f>
        <v>38.619999999999997</v>
      </c>
      <c r="H24" s="28">
        <f t="shared" ref="H24" si="5">H13+H23</f>
        <v>32.69</v>
      </c>
      <c r="I24" s="28">
        <f t="shared" ref="I24" si="6">I13+I23</f>
        <v>232.06</v>
      </c>
      <c r="J24" s="28">
        <f t="shared" ref="J24:L24" si="7">J13+J23</f>
        <v>1310.48</v>
      </c>
      <c r="K24" s="28"/>
      <c r="L24" s="28">
        <f t="shared" si="7"/>
        <v>194.44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2024-12-09T04:59:07Z</dcterms:modified>
</cp:coreProperties>
</file>