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60" windowWidth="20730" windowHeight="1170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L23" i="1" l="1"/>
  <c r="L13" i="1"/>
  <c r="B24" i="1"/>
  <c r="A24" i="1"/>
  <c r="J23" i="1"/>
  <c r="I23" i="1"/>
  <c r="H23" i="1"/>
  <c r="G23" i="1"/>
  <c r="F23" i="1"/>
  <c r="B14" i="1"/>
  <c r="A14" i="1"/>
  <c r="J13" i="1"/>
  <c r="I13" i="1"/>
  <c r="H13" i="1"/>
  <c r="G13" i="1"/>
  <c r="F13" i="1"/>
  <c r="L24" i="1" l="1"/>
  <c r="J24" i="1"/>
  <c r="G24" i="1"/>
  <c r="H24" i="1"/>
  <c r="I24" i="1"/>
  <c r="F24" i="1"/>
</calcChain>
</file>

<file path=xl/sharedStrings.xml><?xml version="1.0" encoding="utf-8"?>
<sst xmlns="http://schemas.openxmlformats.org/spreadsheetml/2006/main" count="53" uniqueCount="48">
  <si>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</si>
  <si>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</si>
  <si>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</si>
  <si>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</si>
  <si>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</si>
  <si>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</si>
  <si>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</si>
  <si>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</si>
  <si>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</si>
  <si>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</si>
  <si>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</si>
  <si>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</si>
  <si>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</si>
  <si>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</si>
  <si>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</si>
  <si>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</si>
  <si>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</si>
  <si>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</si>
  <si>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</si>
  <si>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</si>
  <si>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</si>
  <si>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</si>
  <si>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</si>
  <si>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</si>
  <si>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</si>
  <si>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</si>
  <si>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</si>
  <si>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</si>
  <si>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</si>
  <si>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</si>
  <si>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</si>
  <si>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</si>
  <si>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</si>
  <si>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</si>
  <si>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</si>
  <si>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</si>
  <si>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Согласовано директором</t>
  </si>
  <si>
    <t>МАОУ Гимназия № 86</t>
  </si>
  <si>
    <t>пшеничный</t>
  </si>
  <si>
    <t>ржаной</t>
  </si>
  <si>
    <t>Чай с сахаром</t>
  </si>
  <si>
    <t>Компот из смеси сухофруктов</t>
  </si>
  <si>
    <t>Щи со свежей капустой с картофелем со сметаной в/у</t>
  </si>
  <si>
    <t>250/10</t>
  </si>
  <si>
    <t>Плов из бройлер цыплят в/у</t>
  </si>
  <si>
    <t xml:space="preserve">Запеканка из творога со сгущеным молоком (вариант 2) </t>
  </si>
  <si>
    <t>150/20</t>
  </si>
  <si>
    <t>Делидова Е.С.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</si>
</sst>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theme="1"/>
      <name val="Calibri"/>
      <scheme val="minor"/>
    </font>
    <font>
      <sz val="10"/>
      <color theme="1"/>
      <name val="Arial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13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2" fillId="4" borderId="2" xfId="1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45" t="s">
        <v>37</v>
      </c>
      <c r="D1" s="46"/>
      <c r="E1" s="46"/>
      <c r="F1" s="12" t="s">
        <v>15</v>
      </c>
      <c r="G1" s="2" t="s">
        <v>16</v>
      </c>
      <c r="H1" s="47" t="s">
        <v>36</v>
      </c>
      <c r="I1" s="47"/>
      <c r="J1" s="47"/>
      <c r="K1" s="47"/>
    </row>
    <row r="2" spans="1:12" ht="18" x14ac:dyDescent="0.2">
      <c r="A2" s="29" t="s">
        <v>5</v>
      </c>
      <c r="C2" s="2"/>
      <c r="G2" s="2" t="s">
        <v>17</v>
      </c>
      <c r="H2" s="47" t="s">
        <v>47</v>
      </c>
      <c r="I2" s="47"/>
      <c r="J2" s="47"/>
      <c r="K2" s="47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2">
        <v>12</v>
      </c>
      <c r="I3" s="42">
        <v>3</v>
      </c>
      <c r="J3" s="43">
        <v>2025</v>
      </c>
      <c r="K3" s="44"/>
    </row>
    <row r="4" spans="1:12" ht="13.5" thickBot="1" x14ac:dyDescent="0.25">
      <c r="C4" s="2"/>
      <c r="D4" s="4"/>
      <c r="H4" s="41" t="s">
        <v>33</v>
      </c>
      <c r="I4" s="41" t="s">
        <v>34</v>
      </c>
      <c r="J4" s="41" t="s">
        <v>35</v>
      </c>
    </row>
    <row r="5" spans="1:12" ht="34.5" thickBot="1" x14ac:dyDescent="0.25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31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32</v>
      </c>
    </row>
    <row r="6" spans="1:12" ht="15" x14ac:dyDescent="0.25">
      <c r="A6" s="18">
        <v>2</v>
      </c>
      <c r="B6" s="19">
        <v>3</v>
      </c>
      <c r="C6" s="20" t="s">
        <v>19</v>
      </c>
      <c r="D6" s="5" t="s">
        <v>20</v>
      </c>
      <c r="E6" s="33" t="s">
        <v>45</v>
      </c>
      <c r="F6" s="34" t="s">
        <v>46</v>
      </c>
      <c r="G6" s="34">
        <v>12.97</v>
      </c>
      <c r="H6" s="34">
        <v>11.39</v>
      </c>
      <c r="I6" s="34">
        <v>68.22</v>
      </c>
      <c r="J6" s="34">
        <v>428.07</v>
      </c>
      <c r="K6" s="35">
        <v>224</v>
      </c>
      <c r="L6" s="34">
        <v>76.06</v>
      </c>
    </row>
    <row r="7" spans="1:12" ht="15" x14ac:dyDescent="0.25">
      <c r="A7" s="21"/>
      <c r="B7" s="14"/>
      <c r="C7" s="11"/>
      <c r="D7" s="6"/>
      <c r="E7" s="36"/>
      <c r="F7" s="37"/>
      <c r="G7" s="37"/>
      <c r="H7" s="37"/>
      <c r="I7" s="37"/>
      <c r="J7" s="37"/>
      <c r="K7" s="38"/>
      <c r="L7" s="37"/>
    </row>
    <row r="8" spans="1:12" ht="15" x14ac:dyDescent="0.25">
      <c r="A8" s="21"/>
      <c r="B8" s="14"/>
      <c r="C8" s="11"/>
      <c r="D8" s="7" t="s">
        <v>21</v>
      </c>
      <c r="E8" s="36" t="s">
        <v>40</v>
      </c>
      <c r="F8" s="37">
        <v>200</v>
      </c>
      <c r="G8" s="37">
        <v>7.0000000000000007E-2</v>
      </c>
      <c r="H8" s="37">
        <v>0.02</v>
      </c>
      <c r="I8" s="37">
        <v>15</v>
      </c>
      <c r="J8" s="37">
        <v>60</v>
      </c>
      <c r="K8" s="38">
        <v>376</v>
      </c>
      <c r="L8" s="37">
        <v>4.8</v>
      </c>
    </row>
    <row r="9" spans="1:12" ht="15.75" customHeight="1" x14ac:dyDescent="0.25">
      <c r="A9" s="21"/>
      <c r="B9" s="14"/>
      <c r="C9" s="11"/>
      <c r="D9" s="7" t="s">
        <v>28</v>
      </c>
      <c r="E9" s="36" t="s">
        <v>38</v>
      </c>
      <c r="F9" s="37">
        <v>40</v>
      </c>
      <c r="G9" s="37">
        <v>7.04</v>
      </c>
      <c r="H9" s="37">
        <v>0.88</v>
      </c>
      <c r="I9" s="37">
        <v>45.76</v>
      </c>
      <c r="J9" s="37">
        <v>211.2</v>
      </c>
      <c r="K9" s="38">
        <v>5</v>
      </c>
      <c r="L9" s="37">
        <v>5.04</v>
      </c>
    </row>
    <row r="10" spans="1:12" ht="15" x14ac:dyDescent="0.25">
      <c r="A10" s="21"/>
      <c r="B10" s="14"/>
      <c r="C10" s="11"/>
      <c r="D10" s="7" t="s">
        <v>29</v>
      </c>
      <c r="E10" s="36" t="s">
        <v>39</v>
      </c>
      <c r="F10" s="37">
        <v>40</v>
      </c>
      <c r="G10" s="37">
        <v>2.8</v>
      </c>
      <c r="H10" s="37">
        <v>0.4</v>
      </c>
      <c r="I10" s="37">
        <v>18.399999999999999</v>
      </c>
      <c r="J10" s="37">
        <v>88</v>
      </c>
      <c r="K10" s="38">
        <v>6</v>
      </c>
      <c r="L10" s="37">
        <v>4.8</v>
      </c>
    </row>
    <row r="11" spans="1:12" ht="15" x14ac:dyDescent="0.25">
      <c r="A11" s="21"/>
      <c r="B11" s="14"/>
      <c r="C11" s="11"/>
      <c r="D11" s="6"/>
      <c r="E11" s="36"/>
      <c r="F11" s="37"/>
      <c r="G11" s="37"/>
      <c r="H11" s="37"/>
      <c r="I11" s="37"/>
      <c r="J11" s="37"/>
      <c r="K11" s="38"/>
      <c r="L11" s="37"/>
    </row>
    <row r="12" spans="1:12" ht="15" x14ac:dyDescent="0.2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 x14ac:dyDescent="0.25">
      <c r="A13" s="22"/>
      <c r="B13" s="15"/>
      <c r="C13" s="8"/>
      <c r="D13" s="16" t="s">
        <v>30</v>
      </c>
      <c r="E13" s="9"/>
      <c r="F13" s="17">
        <f>SUM(F6:F12)</f>
        <v>280</v>
      </c>
      <c r="G13" s="17">
        <f t="shared" ref="G13:J13" si="0">SUM(G6:G12)</f>
        <v>22.880000000000003</v>
      </c>
      <c r="H13" s="17">
        <f t="shared" si="0"/>
        <v>12.690000000000001</v>
      </c>
      <c r="I13" s="17">
        <f t="shared" si="0"/>
        <v>147.38</v>
      </c>
      <c r="J13" s="17">
        <f t="shared" si="0"/>
        <v>787.27</v>
      </c>
      <c r="K13" s="23"/>
      <c r="L13" s="17">
        <f t="shared" ref="L13" si="1">SUM(L6:L12)</f>
        <v>90.7</v>
      </c>
    </row>
    <row r="14" spans="1:12" ht="15" x14ac:dyDescent="0.25">
      <c r="A14" s="24">
        <f>A6</f>
        <v>2</v>
      </c>
      <c r="B14" s="13">
        <f>B6</f>
        <v>3</v>
      </c>
      <c r="C14" s="10" t="s">
        <v>22</v>
      </c>
      <c r="D14" s="7" t="s">
        <v>23</v>
      </c>
      <c r="E14" s="36"/>
      <c r="F14" s="37"/>
      <c r="G14" s="37"/>
      <c r="H14" s="37"/>
      <c r="I14" s="37"/>
      <c r="J14" s="37"/>
      <c r="K14" s="38"/>
      <c r="L14" s="37"/>
    </row>
    <row r="15" spans="1:12" ht="15" x14ac:dyDescent="0.25">
      <c r="A15" s="21"/>
      <c r="B15" s="14"/>
      <c r="C15" s="11"/>
      <c r="D15" s="7" t="s">
        <v>24</v>
      </c>
      <c r="E15" s="36" t="s">
        <v>42</v>
      </c>
      <c r="F15" s="37" t="s">
        <v>43</v>
      </c>
      <c r="G15" s="37">
        <v>7.6</v>
      </c>
      <c r="H15" s="37">
        <v>4.93</v>
      </c>
      <c r="I15" s="37">
        <v>21.51</v>
      </c>
      <c r="J15" s="37">
        <v>138</v>
      </c>
      <c r="K15" s="38">
        <v>88</v>
      </c>
      <c r="L15" s="37">
        <v>24.69</v>
      </c>
    </row>
    <row r="16" spans="1:12" ht="15" x14ac:dyDescent="0.25">
      <c r="A16" s="21"/>
      <c r="B16" s="14"/>
      <c r="C16" s="11"/>
      <c r="D16" s="7" t="s">
        <v>25</v>
      </c>
      <c r="E16" s="36" t="s">
        <v>44</v>
      </c>
      <c r="F16" s="37">
        <v>200</v>
      </c>
      <c r="G16" s="37">
        <v>19.46</v>
      </c>
      <c r="H16" s="37">
        <v>22.56</v>
      </c>
      <c r="I16" s="37">
        <v>62.16</v>
      </c>
      <c r="J16" s="37">
        <v>500.74</v>
      </c>
      <c r="K16" s="38">
        <v>291</v>
      </c>
      <c r="L16" s="37">
        <v>76.290000000000006</v>
      </c>
    </row>
    <row r="17" spans="1:12" ht="15" x14ac:dyDescent="0.25">
      <c r="A17" s="21"/>
      <c r="B17" s="14"/>
      <c r="C17" s="11"/>
      <c r="D17" s="7" t="s">
        <v>26</v>
      </c>
      <c r="E17" s="36"/>
      <c r="F17" s="37"/>
      <c r="G17" s="37"/>
      <c r="H17" s="37"/>
      <c r="I17" s="37"/>
      <c r="J17" s="37"/>
      <c r="K17" s="38"/>
      <c r="L17" s="37"/>
    </row>
    <row r="18" spans="1:12" ht="15" x14ac:dyDescent="0.25">
      <c r="A18" s="21"/>
      <c r="B18" s="14"/>
      <c r="C18" s="11"/>
      <c r="D18" s="7" t="s">
        <v>27</v>
      </c>
      <c r="E18" s="36" t="s">
        <v>41</v>
      </c>
      <c r="F18" s="37">
        <v>200</v>
      </c>
      <c r="G18" s="37">
        <v>0.66</v>
      </c>
      <c r="H18" s="37">
        <v>0.09</v>
      </c>
      <c r="I18" s="37">
        <v>32.01</v>
      </c>
      <c r="J18" s="37">
        <v>132.80000000000001</v>
      </c>
      <c r="K18" s="38">
        <v>349</v>
      </c>
      <c r="L18" s="37">
        <v>11.52</v>
      </c>
    </row>
    <row r="19" spans="1:12" ht="15" x14ac:dyDescent="0.25">
      <c r="A19" s="21"/>
      <c r="B19" s="14"/>
      <c r="C19" s="11"/>
      <c r="D19" s="7" t="s">
        <v>28</v>
      </c>
      <c r="E19" s="36" t="s">
        <v>38</v>
      </c>
      <c r="F19" s="37">
        <v>55</v>
      </c>
      <c r="G19" s="37">
        <v>9.68</v>
      </c>
      <c r="H19" s="37">
        <v>1.21</v>
      </c>
      <c r="I19" s="37">
        <v>62.92</v>
      </c>
      <c r="J19" s="37">
        <v>290.39999999999998</v>
      </c>
      <c r="K19" s="38">
        <v>5</v>
      </c>
      <c r="L19" s="37">
        <v>6.94</v>
      </c>
    </row>
    <row r="20" spans="1:12" ht="15" x14ac:dyDescent="0.25">
      <c r="A20" s="21"/>
      <c r="B20" s="14"/>
      <c r="C20" s="11"/>
      <c r="D20" s="7" t="s">
        <v>29</v>
      </c>
      <c r="E20" s="36" t="s">
        <v>39</v>
      </c>
      <c r="F20" s="37">
        <v>50</v>
      </c>
      <c r="G20" s="37">
        <v>3.5</v>
      </c>
      <c r="H20" s="37">
        <v>0.5</v>
      </c>
      <c r="I20" s="37">
        <v>23</v>
      </c>
      <c r="J20" s="37">
        <v>110</v>
      </c>
      <c r="K20" s="38">
        <v>6</v>
      </c>
      <c r="L20" s="37">
        <v>6</v>
      </c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30</v>
      </c>
      <c r="E23" s="9"/>
      <c r="F23" s="17">
        <f>SUM(F14:F22)</f>
        <v>505</v>
      </c>
      <c r="G23" s="17">
        <f t="shared" ref="G23:J23" si="2">SUM(G14:G22)</f>
        <v>40.900000000000006</v>
      </c>
      <c r="H23" s="17">
        <f t="shared" si="2"/>
        <v>29.29</v>
      </c>
      <c r="I23" s="17">
        <f t="shared" si="2"/>
        <v>201.60000000000002</v>
      </c>
      <c r="J23" s="17">
        <f t="shared" si="2"/>
        <v>1171.94</v>
      </c>
      <c r="K23" s="23"/>
      <c r="L23" s="17">
        <f t="shared" ref="L23" si="3">SUM(L14:L22)</f>
        <v>125.44</v>
      </c>
    </row>
    <row r="24" spans="1:12" ht="15.75" thickBot="1" x14ac:dyDescent="0.25">
      <c r="A24" s="25">
        <f>A6</f>
        <v>2</v>
      </c>
      <c r="B24" s="26">
        <f>B6</f>
        <v>3</v>
      </c>
      <c r="C24" s="48" t="s">
        <v>4</v>
      </c>
      <c r="D24" s="49"/>
      <c r="E24" s="27"/>
      <c r="F24" s="28">
        <f>F13+F23</f>
        <v>785</v>
      </c>
      <c r="G24" s="28">
        <f t="shared" ref="G24" si="4">G13+G23</f>
        <v>63.780000000000008</v>
      </c>
      <c r="H24" s="28">
        <f t="shared" ref="H24" si="5">H13+H23</f>
        <v>41.980000000000004</v>
      </c>
      <c r="I24" s="28">
        <f t="shared" ref="I24" si="6">I13+I23</f>
        <v>348.98</v>
      </c>
      <c r="J24" s="28">
        <f t="shared" ref="J24:L24" si="7">J13+J23</f>
        <v>1959.21</v>
      </c>
      <c r="K24" s="28"/>
      <c r="L24" s="28">
        <f t="shared" si="7"/>
        <v>216.14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2022-05-16T14:23:56Z</dcterms:created>
  <dcterms:modified xsi:type="dcterms:W3CDTF">2025-02-21T04:09:38Z</dcterms:modified>
</cp:coreProperties>
</file>