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60" windowWidth="20730" windowHeight="1170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25" i="1" l="1"/>
  <c r="L14" i="1"/>
  <c r="B26" i="1"/>
  <c r="A26" i="1"/>
  <c r="J25" i="1"/>
  <c r="I25" i="1"/>
  <c r="H25" i="1"/>
  <c r="G25" i="1"/>
  <c r="F25" i="1"/>
  <c r="B15" i="1"/>
  <c r="A15" i="1"/>
  <c r="J14" i="1"/>
  <c r="I14" i="1"/>
  <c r="H14" i="1"/>
  <c r="G14" i="1"/>
  <c r="F14" i="1"/>
  <c r="L26" i="1" l="1"/>
  <c r="I26" i="1"/>
  <c r="H26" i="1"/>
  <c r="J26" i="1"/>
  <c r="G26" i="1"/>
  <c r="F26" i="1"/>
</calcChain>
</file>

<file path=xl/sharedStrings.xml><?xml version="1.0" encoding="utf-8"?>
<sst xmlns="http://schemas.openxmlformats.org/spreadsheetml/2006/main" count="58" uniqueCount="54">
  <si>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</si>
  <si>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</si>
  <si>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</si>
  <si>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</si>
  <si>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</si>
  <si>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</si>
  <si>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</si>
  <si>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</si>
  <si>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</si>
  <si>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</si>
  <si>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</si>
  <si>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</si>
  <si>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</si>
  <si>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</si>
  <si>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</si>
  <si>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</si>
  <si>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</si>
  <si>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</si>
  <si>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</si>
  <si>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</si>
  <si>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</si>
  <si>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</si>
  <si>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</si>
  <si>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</si>
  <si>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</si>
  <si>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</si>
  <si>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</si>
  <si>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</si>
  <si>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</si>
  <si>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</si>
  <si>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</si>
  <si>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</si>
  <si>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</si>
  <si>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</si>
  <si>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</si>
  <si>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</si>
  <si>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</si>
  <si>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</si>
  <si>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Согласовано директором</t>
  </si>
  <si>
    <t>МАОУ Гимназия № 86</t>
  </si>
  <si>
    <t>200/10</t>
  </si>
  <si>
    <t>пшеничный</t>
  </si>
  <si>
    <t>ржаной</t>
  </si>
  <si>
    <t>Каша вязкая молочная (из пшена и риса "Дружба") с маслом</t>
  </si>
  <si>
    <t>150/10</t>
  </si>
  <si>
    <t>Чай с сахаром</t>
  </si>
  <si>
    <t>Фрукт свежий</t>
  </si>
  <si>
    <t>Борщ с капустой и картофелем со сметаной в/у</t>
  </si>
  <si>
    <t>Зразы рубленые из свинины</t>
  </si>
  <si>
    <t>соус</t>
  </si>
  <si>
    <t>Соус красный основной</t>
  </si>
  <si>
    <t>Компот из смеси сухофруктов</t>
  </si>
  <si>
    <t>Макаронные изделия отварный с маслом сливочным</t>
  </si>
  <si>
    <t>Делидова Е.С.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</si>
</sst>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Calibri"/>
      <scheme val="minor"/>
    </font>
    <font>
      <sz val="10"/>
      <color theme="1"/>
      <name val="Arial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1" fillId="0" borderId="0"/>
    <xf numFmtId="0" fontId="13" fillId="0" borderId="0"/>
  </cellStyleXfs>
  <cellXfs count="4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2" xfId="0" applyBorder="1"/>
    <xf numFmtId="0" fontId="2" fillId="0" borderId="14" xfId="0" applyFont="1" applyBorder="1" applyAlignment="1">
      <alignment horizontal="center" vertical="top" wrapText="1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6" fillId="3" borderId="15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  <xf numFmtId="0" fontId="12" fillId="4" borderId="2" xfId="1" applyFont="1" applyFill="1" applyBorder="1" applyAlignment="1" applyProtection="1">
      <alignment horizontal="left" wrapText="1"/>
      <protection locked="0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8" sqref="H8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1" t="s">
        <v>39</v>
      </c>
      <c r="D1" s="42"/>
      <c r="E1" s="42"/>
      <c r="F1" s="12" t="s">
        <v>15</v>
      </c>
      <c r="G1" s="2" t="s">
        <v>16</v>
      </c>
      <c r="H1" s="45" t="s">
        <v>38</v>
      </c>
      <c r="I1" s="45"/>
      <c r="J1" s="45"/>
      <c r="K1" s="45"/>
    </row>
    <row r="2" spans="1:12" ht="18" x14ac:dyDescent="0.2">
      <c r="A2" s="25" t="s">
        <v>5</v>
      </c>
      <c r="C2" s="2"/>
      <c r="G2" s="2" t="s">
        <v>17</v>
      </c>
      <c r="H2" s="45" t="s">
        <v>53</v>
      </c>
      <c r="I2" s="45"/>
      <c r="J2" s="45"/>
      <c r="K2" s="45"/>
    </row>
    <row r="3" spans="1:12" ht="17.25" customHeight="1" x14ac:dyDescent="0.2">
      <c r="A3" s="4" t="s">
        <v>7</v>
      </c>
      <c r="C3" s="2"/>
      <c r="D3" s="3"/>
      <c r="E3" s="28" t="s">
        <v>8</v>
      </c>
      <c r="G3" s="2" t="s">
        <v>18</v>
      </c>
      <c r="H3" s="38">
        <v>1</v>
      </c>
      <c r="I3" s="38">
        <v>4</v>
      </c>
      <c r="J3" s="39">
        <v>2025</v>
      </c>
      <c r="K3" s="40"/>
    </row>
    <row r="4" spans="1:12" ht="13.5" thickBot="1" x14ac:dyDescent="0.25">
      <c r="C4" s="2"/>
      <c r="D4" s="4"/>
      <c r="H4" s="37" t="s">
        <v>35</v>
      </c>
      <c r="I4" s="37" t="s">
        <v>36</v>
      </c>
      <c r="J4" s="37" t="s">
        <v>37</v>
      </c>
    </row>
    <row r="5" spans="1:12" ht="34.5" thickBot="1" x14ac:dyDescent="0.25">
      <c r="A5" s="35" t="s">
        <v>13</v>
      </c>
      <c r="B5" s="36" t="s">
        <v>14</v>
      </c>
      <c r="C5" s="26" t="s">
        <v>0</v>
      </c>
      <c r="D5" s="26" t="s">
        <v>12</v>
      </c>
      <c r="E5" s="26" t="s">
        <v>11</v>
      </c>
      <c r="F5" s="26" t="s">
        <v>33</v>
      </c>
      <c r="G5" s="26" t="s">
        <v>1</v>
      </c>
      <c r="H5" s="26" t="s">
        <v>2</v>
      </c>
      <c r="I5" s="26" t="s">
        <v>3</v>
      </c>
      <c r="J5" s="26" t="s">
        <v>9</v>
      </c>
      <c r="K5" s="27" t="s">
        <v>10</v>
      </c>
      <c r="L5" s="26" t="s">
        <v>34</v>
      </c>
    </row>
    <row r="6" spans="1:12" ht="25.5" x14ac:dyDescent="0.25">
      <c r="A6" s="14">
        <v>1</v>
      </c>
      <c r="B6" s="15">
        <v>2</v>
      </c>
      <c r="C6" s="20" t="s">
        <v>19</v>
      </c>
      <c r="D6" s="5" t="s">
        <v>20</v>
      </c>
      <c r="E6" s="29" t="s">
        <v>43</v>
      </c>
      <c r="F6" s="30" t="s">
        <v>44</v>
      </c>
      <c r="G6" s="30">
        <v>4.6399999999999997</v>
      </c>
      <c r="H6" s="30">
        <v>8.52</v>
      </c>
      <c r="I6" s="30">
        <v>25.51</v>
      </c>
      <c r="J6" s="30">
        <v>198.9</v>
      </c>
      <c r="K6" s="31">
        <v>175.01</v>
      </c>
      <c r="L6" s="30">
        <v>30.83</v>
      </c>
    </row>
    <row r="7" spans="1:12" ht="15" x14ac:dyDescent="0.25">
      <c r="A7" s="14"/>
      <c r="B7" s="15"/>
      <c r="C7" s="11"/>
      <c r="D7" s="6"/>
      <c r="E7" s="32"/>
      <c r="F7" s="33"/>
      <c r="G7" s="33"/>
      <c r="H7" s="33"/>
      <c r="I7" s="33"/>
      <c r="J7" s="33"/>
      <c r="K7" s="34"/>
      <c r="L7" s="33"/>
    </row>
    <row r="8" spans="1:12" ht="15" x14ac:dyDescent="0.25">
      <c r="A8" s="14"/>
      <c r="B8" s="15"/>
      <c r="C8" s="11"/>
      <c r="D8" s="7" t="s">
        <v>21</v>
      </c>
      <c r="E8" s="32" t="s">
        <v>45</v>
      </c>
      <c r="F8" s="33">
        <v>200</v>
      </c>
      <c r="G8" s="33">
        <v>7.0000000000000007E-2</v>
      </c>
      <c r="H8" s="33">
        <v>0.02</v>
      </c>
      <c r="I8" s="33">
        <v>15</v>
      </c>
      <c r="J8" s="33">
        <v>60</v>
      </c>
      <c r="K8" s="34">
        <v>376</v>
      </c>
      <c r="L8" s="33">
        <v>4.8</v>
      </c>
    </row>
    <row r="9" spans="1:12" ht="15" x14ac:dyDescent="0.25">
      <c r="A9" s="14"/>
      <c r="B9" s="15"/>
      <c r="C9" s="11"/>
      <c r="D9" s="7" t="s">
        <v>22</v>
      </c>
      <c r="E9" s="32" t="s">
        <v>41</v>
      </c>
      <c r="F9" s="33">
        <v>20</v>
      </c>
      <c r="G9" s="33">
        <v>3.52</v>
      </c>
      <c r="H9" s="33">
        <v>0.44</v>
      </c>
      <c r="I9" s="33">
        <v>22.88</v>
      </c>
      <c r="J9" s="33">
        <v>105.6</v>
      </c>
      <c r="K9" s="34">
        <v>5</v>
      </c>
      <c r="L9" s="33">
        <v>2.52</v>
      </c>
    </row>
    <row r="10" spans="1:12" ht="15" x14ac:dyDescent="0.25">
      <c r="A10" s="14"/>
      <c r="B10" s="15"/>
      <c r="C10" s="11"/>
      <c r="D10" s="7" t="s">
        <v>22</v>
      </c>
      <c r="E10" s="32" t="s">
        <v>42</v>
      </c>
      <c r="F10" s="33">
        <v>20</v>
      </c>
      <c r="G10" s="33">
        <v>1.4</v>
      </c>
      <c r="H10" s="33">
        <v>0.2</v>
      </c>
      <c r="I10" s="33">
        <v>9.1999999999999993</v>
      </c>
      <c r="J10" s="33">
        <v>44</v>
      </c>
      <c r="K10" s="34">
        <v>6</v>
      </c>
      <c r="L10" s="33">
        <v>2.4</v>
      </c>
    </row>
    <row r="11" spans="1:12" ht="15" x14ac:dyDescent="0.25">
      <c r="A11" s="14"/>
      <c r="B11" s="15"/>
      <c r="C11" s="11"/>
      <c r="D11" s="7" t="s">
        <v>23</v>
      </c>
      <c r="E11" s="32" t="s">
        <v>46</v>
      </c>
      <c r="F11" s="33">
        <v>1</v>
      </c>
      <c r="G11" s="33">
        <v>0.8</v>
      </c>
      <c r="H11" s="33">
        <v>0.8</v>
      </c>
      <c r="I11" s="33">
        <v>19.600000000000001</v>
      </c>
      <c r="J11" s="33">
        <v>94</v>
      </c>
      <c r="K11" s="34">
        <v>0</v>
      </c>
      <c r="L11" s="33">
        <v>21.6</v>
      </c>
    </row>
    <row r="12" spans="1:12" ht="15" x14ac:dyDescent="0.25">
      <c r="A12" s="14"/>
      <c r="B12" s="15"/>
      <c r="C12" s="11"/>
      <c r="D12" s="6"/>
      <c r="E12" s="32"/>
      <c r="F12" s="33"/>
      <c r="G12" s="33"/>
      <c r="H12" s="33"/>
      <c r="I12" s="33"/>
      <c r="J12" s="33"/>
      <c r="K12" s="34"/>
      <c r="L12" s="33"/>
    </row>
    <row r="13" spans="1:12" ht="15" x14ac:dyDescent="0.25">
      <c r="A13" s="14"/>
      <c r="B13" s="15"/>
      <c r="C13" s="11"/>
      <c r="D13" s="6"/>
      <c r="E13" s="32"/>
      <c r="F13" s="33"/>
      <c r="G13" s="33"/>
      <c r="H13" s="33"/>
      <c r="I13" s="33"/>
      <c r="J13" s="33"/>
      <c r="K13" s="34"/>
      <c r="L13" s="33"/>
    </row>
    <row r="14" spans="1:12" ht="15" x14ac:dyDescent="0.25">
      <c r="A14" s="16"/>
      <c r="B14" s="17"/>
      <c r="C14" s="8"/>
      <c r="D14" s="18" t="s">
        <v>32</v>
      </c>
      <c r="E14" s="9"/>
      <c r="F14" s="19">
        <f>SUM(F6:F13)</f>
        <v>241</v>
      </c>
      <c r="G14" s="19">
        <f t="shared" ref="G14" si="0">SUM(G6:G13)</f>
        <v>10.430000000000001</v>
      </c>
      <c r="H14" s="19">
        <f t="shared" ref="H14" si="1">SUM(H6:H13)</f>
        <v>9.9799999999999986</v>
      </c>
      <c r="I14" s="19">
        <f t="shared" ref="I14" si="2">SUM(I6:I13)</f>
        <v>92.19</v>
      </c>
      <c r="J14" s="19">
        <f t="shared" ref="J14:L14" si="3">SUM(J6:J13)</f>
        <v>502.5</v>
      </c>
      <c r="K14" s="21"/>
      <c r="L14" s="19">
        <f t="shared" si="3"/>
        <v>62.15</v>
      </c>
    </row>
    <row r="15" spans="1:12" ht="15" x14ac:dyDescent="0.25">
      <c r="A15" s="13">
        <f>A6</f>
        <v>1</v>
      </c>
      <c r="B15" s="13">
        <f>B6</f>
        <v>2</v>
      </c>
      <c r="C15" s="10" t="s">
        <v>24</v>
      </c>
      <c r="D15" s="7" t="s">
        <v>25</v>
      </c>
      <c r="E15" s="32"/>
      <c r="F15" s="33"/>
      <c r="G15" s="33"/>
      <c r="H15" s="33"/>
      <c r="I15" s="33"/>
      <c r="J15" s="33"/>
      <c r="K15" s="34"/>
      <c r="L15" s="33"/>
    </row>
    <row r="16" spans="1:12" ht="15" x14ac:dyDescent="0.25">
      <c r="A16" s="14"/>
      <c r="B16" s="15"/>
      <c r="C16" s="11"/>
      <c r="D16" s="7" t="s">
        <v>26</v>
      </c>
      <c r="E16" s="32" t="s">
        <v>47</v>
      </c>
      <c r="F16" s="33" t="s">
        <v>40</v>
      </c>
      <c r="G16" s="33">
        <v>1.82</v>
      </c>
      <c r="H16" s="33">
        <v>5.12</v>
      </c>
      <c r="I16" s="33">
        <v>20.27</v>
      </c>
      <c r="J16" s="33">
        <v>134.19</v>
      </c>
      <c r="K16" s="34">
        <v>82</v>
      </c>
      <c r="L16" s="33">
        <v>22.37</v>
      </c>
    </row>
    <row r="17" spans="1:12" ht="15" x14ac:dyDescent="0.25">
      <c r="A17" s="14"/>
      <c r="B17" s="15"/>
      <c r="C17" s="11"/>
      <c r="D17" s="7" t="s">
        <v>27</v>
      </c>
      <c r="E17" s="32" t="s">
        <v>48</v>
      </c>
      <c r="F17" s="33">
        <v>90</v>
      </c>
      <c r="G17" s="33">
        <v>6.68</v>
      </c>
      <c r="H17" s="33">
        <v>18.12</v>
      </c>
      <c r="I17" s="33">
        <v>6.82</v>
      </c>
      <c r="J17" s="33">
        <v>216.21</v>
      </c>
      <c r="K17" s="34">
        <v>276</v>
      </c>
      <c r="L17" s="33">
        <v>54.16</v>
      </c>
    </row>
    <row r="18" spans="1:12" ht="15" x14ac:dyDescent="0.25">
      <c r="A18" s="14"/>
      <c r="B18" s="15"/>
      <c r="C18" s="11"/>
      <c r="D18" s="7" t="s">
        <v>28</v>
      </c>
      <c r="E18" s="32" t="s">
        <v>52</v>
      </c>
      <c r="F18" s="33">
        <v>150</v>
      </c>
      <c r="G18" s="33">
        <v>5.46</v>
      </c>
      <c r="H18" s="33">
        <v>5.79</v>
      </c>
      <c r="I18" s="33">
        <v>30.47</v>
      </c>
      <c r="J18" s="33">
        <v>195.71</v>
      </c>
      <c r="K18" s="34">
        <v>309</v>
      </c>
      <c r="L18" s="33">
        <v>15.66</v>
      </c>
    </row>
    <row r="19" spans="1:12" ht="15" x14ac:dyDescent="0.25">
      <c r="A19" s="14"/>
      <c r="B19" s="15"/>
      <c r="C19" s="11"/>
      <c r="D19" s="7" t="s">
        <v>49</v>
      </c>
      <c r="E19" s="32" t="s">
        <v>50</v>
      </c>
      <c r="F19" s="33">
        <v>20</v>
      </c>
      <c r="G19" s="33">
        <v>0.16</v>
      </c>
      <c r="H19" s="33">
        <v>0.32</v>
      </c>
      <c r="I19" s="33">
        <v>1.28</v>
      </c>
      <c r="J19" s="33">
        <v>9.07</v>
      </c>
      <c r="K19" s="34">
        <v>326</v>
      </c>
      <c r="L19" s="33">
        <v>3.02</v>
      </c>
    </row>
    <row r="20" spans="1:12" ht="15" x14ac:dyDescent="0.25">
      <c r="A20" s="14"/>
      <c r="B20" s="15"/>
      <c r="C20" s="11"/>
      <c r="D20" s="7" t="s">
        <v>29</v>
      </c>
      <c r="E20" s="32" t="s">
        <v>51</v>
      </c>
      <c r="F20" s="33">
        <v>200</v>
      </c>
      <c r="G20" s="33">
        <v>0.66</v>
      </c>
      <c r="H20" s="33">
        <v>0.09</v>
      </c>
      <c r="I20" s="33">
        <v>32.01</v>
      </c>
      <c r="J20" s="33">
        <v>132.80000000000001</v>
      </c>
      <c r="K20" s="34">
        <v>349</v>
      </c>
      <c r="L20" s="33">
        <v>11.52</v>
      </c>
    </row>
    <row r="21" spans="1:12" ht="15" x14ac:dyDescent="0.25">
      <c r="A21" s="14"/>
      <c r="B21" s="15"/>
      <c r="C21" s="11"/>
      <c r="D21" s="7" t="s">
        <v>30</v>
      </c>
      <c r="E21" s="32" t="s">
        <v>41</v>
      </c>
      <c r="F21" s="33">
        <v>40</v>
      </c>
      <c r="G21" s="33">
        <v>7.04</v>
      </c>
      <c r="H21" s="33">
        <v>0.88</v>
      </c>
      <c r="I21" s="33">
        <v>45.76</v>
      </c>
      <c r="J21" s="33">
        <v>211.2</v>
      </c>
      <c r="K21" s="34">
        <v>5</v>
      </c>
      <c r="L21" s="33">
        <v>5.04</v>
      </c>
    </row>
    <row r="22" spans="1:12" ht="15" x14ac:dyDescent="0.25">
      <c r="A22" s="14"/>
      <c r="B22" s="15"/>
      <c r="C22" s="11"/>
      <c r="D22" s="7" t="s">
        <v>31</v>
      </c>
      <c r="E22" s="32" t="s">
        <v>42</v>
      </c>
      <c r="F22" s="33">
        <v>40</v>
      </c>
      <c r="G22" s="33">
        <v>2.8</v>
      </c>
      <c r="H22" s="33">
        <v>0.4</v>
      </c>
      <c r="I22" s="33">
        <v>18.399999999999999</v>
      </c>
      <c r="J22" s="33">
        <v>88</v>
      </c>
      <c r="K22" s="34">
        <v>6</v>
      </c>
      <c r="L22" s="33">
        <v>4.8</v>
      </c>
    </row>
    <row r="23" spans="1:12" ht="15" x14ac:dyDescent="0.25">
      <c r="A23" s="14"/>
      <c r="B23" s="15"/>
      <c r="C23" s="11"/>
      <c r="D23" s="6"/>
      <c r="E23" s="32"/>
      <c r="F23" s="33"/>
      <c r="G23" s="33"/>
      <c r="H23" s="33"/>
      <c r="I23" s="33"/>
      <c r="J23" s="33"/>
      <c r="K23" s="34"/>
      <c r="L23" s="33"/>
    </row>
    <row r="24" spans="1:12" ht="15" x14ac:dyDescent="0.25">
      <c r="A24" s="14"/>
      <c r="B24" s="15"/>
      <c r="C24" s="11"/>
      <c r="D24" s="6"/>
      <c r="E24" s="32"/>
      <c r="F24" s="33"/>
      <c r="G24" s="33"/>
      <c r="H24" s="33"/>
      <c r="I24" s="33"/>
      <c r="J24" s="33"/>
      <c r="K24" s="34"/>
      <c r="L24" s="33"/>
    </row>
    <row r="25" spans="1:12" ht="15" x14ac:dyDescent="0.25">
      <c r="A25" s="16"/>
      <c r="B25" s="17"/>
      <c r="C25" s="8"/>
      <c r="D25" s="18" t="s">
        <v>32</v>
      </c>
      <c r="E25" s="9"/>
      <c r="F25" s="19">
        <f>SUM(F15:F24)</f>
        <v>540</v>
      </c>
      <c r="G25" s="19">
        <f t="shared" ref="G25" si="4">SUM(G15:G24)</f>
        <v>24.62</v>
      </c>
      <c r="H25" s="19">
        <f t="shared" ref="H25" si="5">SUM(H15:H24)</f>
        <v>30.72</v>
      </c>
      <c r="I25" s="19">
        <f t="shared" ref="I25" si="6">SUM(I15:I24)</f>
        <v>155.01</v>
      </c>
      <c r="J25" s="19">
        <f t="shared" ref="J25:L25" si="7">SUM(J15:J24)</f>
        <v>987.18000000000006</v>
      </c>
      <c r="K25" s="21"/>
      <c r="L25" s="19">
        <f t="shared" si="7"/>
        <v>116.57</v>
      </c>
    </row>
    <row r="26" spans="1:12" ht="15.75" customHeight="1" thickBot="1" x14ac:dyDescent="0.25">
      <c r="A26" s="24">
        <f>A6</f>
        <v>1</v>
      </c>
      <c r="B26" s="24">
        <f>B6</f>
        <v>2</v>
      </c>
      <c r="C26" s="43" t="s">
        <v>4</v>
      </c>
      <c r="D26" s="44"/>
      <c r="E26" s="22"/>
      <c r="F26" s="23">
        <f>F14+F25</f>
        <v>781</v>
      </c>
      <c r="G26" s="23">
        <f t="shared" ref="G26" si="8">G14+G25</f>
        <v>35.050000000000004</v>
      </c>
      <c r="H26" s="23">
        <f t="shared" ref="H26" si="9">H14+H25</f>
        <v>40.699999999999996</v>
      </c>
      <c r="I26" s="23">
        <f t="shared" ref="I26" si="10">I14+I25</f>
        <v>247.2</v>
      </c>
      <c r="J26" s="23">
        <f t="shared" ref="J26:L26" si="11">J14+J25</f>
        <v>1489.68</v>
      </c>
      <c r="K26" s="23"/>
      <c r="L26" s="23">
        <f t="shared" si="11"/>
        <v>178.72</v>
      </c>
    </row>
  </sheetData>
  <mergeCells count="4">
    <mergeCell ref="C1:E1"/>
    <mergeCell ref="C26:D26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2022-05-16T14:23:56Z</dcterms:created>
  <dcterms:modified xsi:type="dcterms:W3CDTF">2025-03-13T05:03:25Z</dcterms:modified>
</cp:coreProperties>
</file>