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L25" i="1" l="1"/>
  <c r="J25" i="1"/>
  <c r="I25" i="1"/>
  <c r="H25" i="1"/>
  <c r="F25" i="1"/>
  <c r="G25" i="1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<sst xmlns="http://schemas.openxmlformats.org/spreadsheetml/2006/main" count="57" uniqueCount="52">
  <si>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</si>
  <si>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</si>
  <si>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</si>
  <si>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</si>
  <si>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</si>
  <si>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</si>
  <si>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</si>
  <si>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</si>
  <si>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</si>
  <si>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</si>
  <si>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</si>
  <si>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</si>
  <si>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</si>
  <si>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</si>
  <si>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</si>
  <si>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</si>
  <si>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</si>
  <si>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</si>
  <si>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</si>
  <si>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</si>
  <si>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</si>
  <si>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</si>
  <si>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</si>
  <si>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</si>
  <si>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</si>
  <si>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</si>
  <si>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</si>
  <si>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</si>
  <si>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</si>
  <si>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</si>
  <si>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</si>
  <si>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</si>
  <si>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</si>
  <si>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</si>
  <si>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</si>
  <si>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</si>
  <si>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</si>
  <si>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</si>
  <si>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</si>
  <si>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</si>
  <si>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</si>
  <si>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</si>
  <si>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</si>
  <si>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Фрукт свежий</t>
  </si>
  <si>
    <t>Сыр (порциями)</t>
  </si>
  <si>
    <t>Чай с молоком</t>
  </si>
  <si>
    <t>Суп картофельный с макаронными изделями в/у</t>
  </si>
  <si>
    <t>Компот из ягод (заморозка)</t>
  </si>
  <si>
    <t>Делидова Е.С.</t>
  </si>
  <si>
    <t>Каша вязкая молочная из гречи с маслом</t>
  </si>
  <si>
    <t>Котлета (Здоровье) из мяса кур с морковью в/у</t>
  </si>
  <si>
    <t>Рис с овощами в/у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</si>
</sst>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9" sqref="K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5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49</v>
      </c>
      <c r="F6" s="34" t="s">
        <v>40</v>
      </c>
      <c r="G6" s="34">
        <v>6</v>
      </c>
      <c r="H6" s="34">
        <v>10.85</v>
      </c>
      <c r="I6" s="34">
        <v>42.95</v>
      </c>
      <c r="J6" s="34">
        <v>294</v>
      </c>
      <c r="K6" s="35">
        <v>174.02</v>
      </c>
      <c r="L6" s="34">
        <v>34.78</v>
      </c>
    </row>
    <row r="7" spans="1:12" ht="15" x14ac:dyDescent="0.25">
      <c r="A7" s="21"/>
      <c r="B7" s="14"/>
      <c r="C7" s="11"/>
      <c r="D7" s="6"/>
      <c r="E7" s="36" t="s">
        <v>44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1.52</v>
      </c>
      <c r="H8" s="37">
        <v>1.36</v>
      </c>
      <c r="I8" s="37">
        <v>15.9</v>
      </c>
      <c r="J8" s="37">
        <v>81</v>
      </c>
      <c r="K8" s="38">
        <v>378</v>
      </c>
      <c r="L8" s="37">
        <v>11.49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31</v>
      </c>
      <c r="E10" s="36" t="s">
        <v>42</v>
      </c>
      <c r="F10" s="37">
        <v>30</v>
      </c>
      <c r="G10" s="37">
        <v>2.1</v>
      </c>
      <c r="H10" s="37">
        <v>0.3</v>
      </c>
      <c r="I10" s="37">
        <v>13.8</v>
      </c>
      <c r="J10" s="37">
        <v>66</v>
      </c>
      <c r="K10" s="38">
        <v>6</v>
      </c>
      <c r="L10" s="37">
        <v>3.6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32</v>
      </c>
      <c r="E14" s="9"/>
      <c r="F14" s="17">
        <f>SUM(F6:F13)</f>
        <v>290</v>
      </c>
      <c r="G14" s="17">
        <f t="shared" ref="G14" si="0">SUM(G6:G13)</f>
        <v>21.94</v>
      </c>
      <c r="H14" s="17">
        <f t="shared" ref="H14" si="1">SUM(H6:H13)</f>
        <v>18.71</v>
      </c>
      <c r="I14" s="17">
        <f t="shared" ref="I14" si="2">SUM(I6:I13)</f>
        <v>118.41</v>
      </c>
      <c r="J14" s="17">
        <f t="shared" ref="J14:L14" si="3">SUM(J6:J13)</f>
        <v>722.31999999999994</v>
      </c>
      <c r="K14" s="23"/>
      <c r="L14" s="17">
        <f t="shared" si="3"/>
        <v>74.349999999999994</v>
      </c>
    </row>
    <row r="15" spans="1:12" ht="15" x14ac:dyDescent="0.25">
      <c r="A15" s="24">
        <f>A6</f>
        <v>1</v>
      </c>
      <c r="B15" s="13">
        <f>B6</f>
        <v>3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46</v>
      </c>
      <c r="F16" s="37">
        <v>200</v>
      </c>
      <c r="G16" s="37">
        <v>2.12</v>
      </c>
      <c r="H16" s="37">
        <v>2.2200000000000002</v>
      </c>
      <c r="I16" s="37">
        <v>19.38</v>
      </c>
      <c r="J16" s="37">
        <v>137.6</v>
      </c>
      <c r="K16" s="38">
        <v>103</v>
      </c>
      <c r="L16" s="37">
        <v>15.17</v>
      </c>
    </row>
    <row r="17" spans="1:12" ht="15" x14ac:dyDescent="0.25">
      <c r="A17" s="21"/>
      <c r="B17" s="14"/>
      <c r="C17" s="11"/>
      <c r="D17" s="7" t="s">
        <v>27</v>
      </c>
      <c r="E17" s="36" t="s">
        <v>50</v>
      </c>
      <c r="F17" s="37">
        <v>90</v>
      </c>
      <c r="G17" s="37">
        <v>11.97</v>
      </c>
      <c r="H17" s="37">
        <v>11.52</v>
      </c>
      <c r="I17" s="37">
        <v>2.0699999999999998</v>
      </c>
      <c r="J17" s="37">
        <v>161.1</v>
      </c>
      <c r="K17" s="38">
        <v>79</v>
      </c>
      <c r="L17" s="37">
        <v>64.02</v>
      </c>
    </row>
    <row r="18" spans="1:12" ht="15" x14ac:dyDescent="0.25">
      <c r="A18" s="21"/>
      <c r="B18" s="14"/>
      <c r="C18" s="11"/>
      <c r="D18" s="7" t="s">
        <v>28</v>
      </c>
      <c r="E18" s="36" t="s">
        <v>51</v>
      </c>
      <c r="F18" s="37">
        <v>150</v>
      </c>
      <c r="G18" s="37">
        <v>5.18</v>
      </c>
      <c r="H18" s="37">
        <v>5.99</v>
      </c>
      <c r="I18" s="37">
        <v>28.53</v>
      </c>
      <c r="J18" s="37">
        <v>188.4</v>
      </c>
      <c r="K18" s="38">
        <v>205</v>
      </c>
      <c r="L18" s="37">
        <v>18.05</v>
      </c>
    </row>
    <row r="19" spans="1:12" ht="15" x14ac:dyDescent="0.25">
      <c r="A19" s="21"/>
      <c r="B19" s="14"/>
      <c r="C19" s="11"/>
      <c r="D19" s="7" t="s">
        <v>29</v>
      </c>
      <c r="E19" s="36" t="s">
        <v>47</v>
      </c>
      <c r="F19" s="37">
        <v>200</v>
      </c>
      <c r="G19" s="37">
        <v>0.52</v>
      </c>
      <c r="H19" s="37">
        <v>0.18</v>
      </c>
      <c r="I19" s="37">
        <v>28.86</v>
      </c>
      <c r="J19" s="37">
        <v>122.6</v>
      </c>
      <c r="K19" s="38">
        <v>388</v>
      </c>
      <c r="L19" s="37">
        <v>20.8</v>
      </c>
    </row>
    <row r="20" spans="1:12" ht="15" x14ac:dyDescent="0.25">
      <c r="A20" s="21"/>
      <c r="B20" s="14"/>
      <c r="C20" s="11"/>
      <c r="D20" s="7" t="s">
        <v>30</v>
      </c>
      <c r="E20" s="36" t="s">
        <v>41</v>
      </c>
      <c r="F20" s="37">
        <v>20</v>
      </c>
      <c r="G20" s="37">
        <v>3.52</v>
      </c>
      <c r="H20" s="37">
        <v>0.44</v>
      </c>
      <c r="I20" s="37">
        <v>22.88</v>
      </c>
      <c r="J20" s="37">
        <v>105.6</v>
      </c>
      <c r="K20" s="38">
        <v>5</v>
      </c>
      <c r="L20" s="37">
        <v>2.52</v>
      </c>
    </row>
    <row r="21" spans="1:12" ht="15" x14ac:dyDescent="0.25">
      <c r="A21" s="21"/>
      <c r="B21" s="14"/>
      <c r="C21" s="11"/>
      <c r="D21" s="7" t="s">
        <v>31</v>
      </c>
      <c r="E21" s="36" t="s">
        <v>42</v>
      </c>
      <c r="F21" s="37">
        <v>20</v>
      </c>
      <c r="G21" s="37">
        <v>1.4</v>
      </c>
      <c r="H21" s="37">
        <v>0.2</v>
      </c>
      <c r="I21" s="37">
        <v>9.1999999999999993</v>
      </c>
      <c r="J21" s="37">
        <v>44</v>
      </c>
      <c r="K21" s="38">
        <v>6</v>
      </c>
      <c r="L21" s="37">
        <v>2.4</v>
      </c>
    </row>
    <row r="22" spans="1:12" ht="15" x14ac:dyDescent="0.25">
      <c r="A22" s="21"/>
      <c r="B22" s="14"/>
      <c r="C22" s="11"/>
      <c r="D22" s="7" t="s">
        <v>23</v>
      </c>
      <c r="E22" s="36" t="s">
        <v>43</v>
      </c>
      <c r="F22" s="37">
        <v>1</v>
      </c>
      <c r="G22" s="37">
        <v>0.8</v>
      </c>
      <c r="H22" s="37">
        <v>0.8</v>
      </c>
      <c r="I22" s="37">
        <v>19.600000000000001</v>
      </c>
      <c r="J22" s="37">
        <v>94</v>
      </c>
      <c r="K22" s="38">
        <v>0</v>
      </c>
      <c r="L22" s="37">
        <v>21.6</v>
      </c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32</v>
      </c>
      <c r="E24" s="9"/>
      <c r="F24" s="17">
        <f>SUM(F15:F23)</f>
        <v>681</v>
      </c>
      <c r="G24" s="17">
        <f t="shared" ref="G24" si="4">SUM(G15:G23)</f>
        <v>25.509999999999998</v>
      </c>
      <c r="H24" s="17">
        <f t="shared" ref="H24" si="5">SUM(H15:H23)</f>
        <v>21.35</v>
      </c>
      <c r="I24" s="17">
        <f t="shared" ref="I24" si="6">SUM(I15:I23)</f>
        <v>130.52000000000001</v>
      </c>
      <c r="J24" s="17">
        <f t="shared" ref="J24:L24" si="7">SUM(J15:J23)</f>
        <v>853.30000000000007</v>
      </c>
      <c r="K24" s="23"/>
      <c r="L24" s="17">
        <f t="shared" si="7"/>
        <v>144.56</v>
      </c>
    </row>
    <row r="25" spans="1:12" ht="15.75" customHeight="1" thickBot="1" x14ac:dyDescent="0.25">
      <c r="A25" s="25">
        <f>A6</f>
        <v>1</v>
      </c>
      <c r="B25" s="26">
        <f>B6</f>
        <v>3</v>
      </c>
      <c r="C25" s="48" t="s">
        <v>4</v>
      </c>
      <c r="D25" s="49"/>
      <c r="E25" s="27"/>
      <c r="F25" s="28">
        <f>F14+F24</f>
        <v>971</v>
      </c>
      <c r="G25" s="28">
        <f t="shared" ref="G25" si="8">G14+G24</f>
        <v>47.45</v>
      </c>
      <c r="H25" s="28">
        <f t="shared" ref="H25" si="9">H14+H24</f>
        <v>40.06</v>
      </c>
      <c r="I25" s="28">
        <f t="shared" ref="I25" si="10">I14+I24</f>
        <v>248.93</v>
      </c>
      <c r="J25" s="28">
        <f t="shared" ref="J25:L25" si="11">J14+J24</f>
        <v>1575.62</v>
      </c>
      <c r="K25" s="28"/>
      <c r="L25" s="28">
        <f t="shared" si="11"/>
        <v>218.91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2025-05-05T03:53:24Z</dcterms:modified>
</cp:coreProperties>
</file>