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4" i="1" l="1"/>
  <c r="L13" i="1"/>
  <c r="B25" i="1"/>
  <c r="A25" i="1"/>
  <c r="J24" i="1"/>
  <c r="I24" i="1"/>
  <c r="H24" i="1"/>
  <c r="G24" i="1"/>
  <c r="F24" i="1"/>
  <c r="B14" i="1"/>
  <c r="A14" i="1"/>
  <c r="J13" i="1"/>
  <c r="I13" i="1"/>
  <c r="H13" i="1"/>
  <c r="G13" i="1"/>
  <c r="F13" i="1"/>
  <c r="L25" i="1" l="1"/>
  <c r="J25" i="1"/>
  <c r="I25" i="1"/>
  <c r="H25" i="1"/>
  <c r="G25" i="1"/>
  <c r="F25" i="1"/>
</calcChain>
</file>

<file path=xl/sharedStrings.xml><?xml version="1.0" encoding="utf-8"?>
<sst xmlns="http://schemas.openxmlformats.org/spreadsheetml/2006/main" count="58" uniqueCount="52">
  <si>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</si>
  <si>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</si>
  <si>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</si>
  <si>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</si>
  <si>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</si>
  <si>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</si>
  <si>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</si>
  <si>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</si>
  <si>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</si>
  <si>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</si>
  <si>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</si>
  <si>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</si>
  <si>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</si>
  <si>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</si>
  <si>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</si>
  <si>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</si>
  <si>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</si>
  <si>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</si>
  <si>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</si>
  <si>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</si>
  <si>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</si>
  <si>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</si>
  <si>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</si>
  <si>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</si>
  <si>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</si>
  <si>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</si>
  <si>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</si>
  <si>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</si>
  <si>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</si>
  <si>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</si>
  <si>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</si>
  <si>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</si>
  <si>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</si>
  <si>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</si>
  <si>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</si>
  <si>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</si>
  <si>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</si>
  <si>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</si>
  <si>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</si>
  <si>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</si>
  <si>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</si>
  <si>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пшеничный</t>
  </si>
  <si>
    <t>ржаной</t>
  </si>
  <si>
    <t>Борщ с капустой и картофелем со сметаной в/у</t>
  </si>
  <si>
    <t>Зразы рубленые из свинины</t>
  </si>
  <si>
    <t>Соус красный основной</t>
  </si>
  <si>
    <t>Сыр (порциями)</t>
  </si>
  <si>
    <t>Каша молочная Ассорти (рис,гречневая крупа)</t>
  </si>
  <si>
    <t>Делидова Е.С.</t>
  </si>
  <si>
    <t>чай с сахаром</t>
  </si>
  <si>
    <t>Макаронные изделия отварные с маслом сливочным</t>
  </si>
  <si>
    <t>Фрукт свежий (яблоко, банан, 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</si>
</sst>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0" sqref="K10:L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1" t="s">
        <v>39</v>
      </c>
      <c r="D1" s="42"/>
      <c r="E1" s="42"/>
      <c r="F1" s="12" t="s">
        <v>15</v>
      </c>
      <c r="G1" s="2" t="s">
        <v>16</v>
      </c>
      <c r="H1" s="43" t="s">
        <v>38</v>
      </c>
      <c r="I1" s="43"/>
      <c r="J1" s="43"/>
      <c r="K1" s="43"/>
    </row>
    <row r="2" spans="1:12" ht="18" x14ac:dyDescent="0.2">
      <c r="A2" s="25" t="s">
        <v>5</v>
      </c>
      <c r="C2" s="2"/>
      <c r="G2" s="2" t="s">
        <v>17</v>
      </c>
      <c r="H2" s="43" t="s">
        <v>48</v>
      </c>
      <c r="I2" s="43"/>
      <c r="J2" s="43"/>
      <c r="K2" s="43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20</v>
      </c>
      <c r="I3" s="38">
        <v>5</v>
      </c>
      <c r="J3" s="39">
        <v>2025</v>
      </c>
      <c r="K3" s="40"/>
    </row>
    <row r="4" spans="1:12" ht="13.5" thickBot="1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2</v>
      </c>
      <c r="B6" s="15">
        <v>2</v>
      </c>
      <c r="C6" s="20" t="s">
        <v>19</v>
      </c>
      <c r="D6" s="5" t="s">
        <v>20</v>
      </c>
      <c r="E6" s="29" t="s">
        <v>47</v>
      </c>
      <c r="F6" s="30" t="s">
        <v>40</v>
      </c>
      <c r="G6" s="30">
        <v>5.34</v>
      </c>
      <c r="H6" s="30">
        <v>6.18</v>
      </c>
      <c r="I6" s="30">
        <v>25.79</v>
      </c>
      <c r="J6" s="30">
        <v>179.64</v>
      </c>
      <c r="K6" s="31">
        <v>18</v>
      </c>
      <c r="L6" s="30">
        <v>32.29</v>
      </c>
    </row>
    <row r="7" spans="1:12" ht="15" x14ac:dyDescent="0.25">
      <c r="A7" s="14"/>
      <c r="B7" s="15"/>
      <c r="C7" s="11"/>
      <c r="D7" s="6"/>
      <c r="E7" s="32" t="s">
        <v>46</v>
      </c>
      <c r="F7" s="33">
        <v>20</v>
      </c>
      <c r="G7" s="33">
        <v>5.28</v>
      </c>
      <c r="H7" s="33">
        <v>5.32</v>
      </c>
      <c r="I7" s="33"/>
      <c r="J7" s="33">
        <v>70.12</v>
      </c>
      <c r="K7" s="34">
        <v>15</v>
      </c>
      <c r="L7" s="33">
        <v>19.440000000000001</v>
      </c>
    </row>
    <row r="8" spans="1:12" ht="15" x14ac:dyDescent="0.25">
      <c r="A8" s="14"/>
      <c r="B8" s="15"/>
      <c r="C8" s="11"/>
      <c r="D8" s="7" t="s">
        <v>21</v>
      </c>
      <c r="E8" s="32" t="s">
        <v>49</v>
      </c>
      <c r="F8" s="33">
        <v>200</v>
      </c>
      <c r="G8" s="33">
        <v>7.0000000000000007E-2</v>
      </c>
      <c r="H8" s="33">
        <v>0.02</v>
      </c>
      <c r="I8" s="33">
        <v>15</v>
      </c>
      <c r="J8" s="33">
        <v>62</v>
      </c>
      <c r="K8" s="34">
        <v>376</v>
      </c>
      <c r="L8" s="33">
        <v>4.8</v>
      </c>
    </row>
    <row r="9" spans="1:12" ht="15" x14ac:dyDescent="0.25">
      <c r="A9" s="14"/>
      <c r="B9" s="15"/>
      <c r="C9" s="11"/>
      <c r="D9" s="7" t="s">
        <v>22</v>
      </c>
      <c r="E9" s="32" t="s">
        <v>41</v>
      </c>
      <c r="F9" s="33">
        <v>40</v>
      </c>
      <c r="G9" s="33">
        <v>7.04</v>
      </c>
      <c r="H9" s="33">
        <v>0.88</v>
      </c>
      <c r="I9" s="33">
        <v>45.76</v>
      </c>
      <c r="J9" s="33">
        <v>211.2</v>
      </c>
      <c r="K9" s="34">
        <v>5</v>
      </c>
      <c r="L9" s="33">
        <v>5.04</v>
      </c>
    </row>
    <row r="10" spans="1:12" ht="15" x14ac:dyDescent="0.25">
      <c r="A10" s="14"/>
      <c r="B10" s="15"/>
      <c r="C10" s="11"/>
      <c r="D10" s="7" t="s">
        <v>31</v>
      </c>
      <c r="E10" s="32" t="s">
        <v>42</v>
      </c>
      <c r="F10" s="33">
        <v>30</v>
      </c>
      <c r="G10" s="33">
        <v>2.1</v>
      </c>
      <c r="H10" s="33">
        <v>0.3</v>
      </c>
      <c r="I10" s="33">
        <v>13.8</v>
      </c>
      <c r="J10" s="33">
        <v>66</v>
      </c>
      <c r="K10" s="34">
        <v>6</v>
      </c>
      <c r="L10" s="33">
        <v>3.6</v>
      </c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290</v>
      </c>
      <c r="G13" s="19">
        <f t="shared" ref="G13:J13" si="0">SUM(G6:G12)</f>
        <v>19.830000000000002</v>
      </c>
      <c r="H13" s="19">
        <f t="shared" si="0"/>
        <v>12.700000000000001</v>
      </c>
      <c r="I13" s="19">
        <f t="shared" si="0"/>
        <v>100.35</v>
      </c>
      <c r="J13" s="19">
        <f t="shared" si="0"/>
        <v>588.96</v>
      </c>
      <c r="K13" s="21"/>
      <c r="L13" s="19">
        <f t="shared" ref="L13" si="1">SUM(L6:L12)</f>
        <v>65.17</v>
      </c>
    </row>
    <row r="14" spans="1:12" ht="15" x14ac:dyDescent="0.25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5" x14ac:dyDescent="0.25">
      <c r="A15" s="14"/>
      <c r="B15" s="15"/>
      <c r="C15" s="11"/>
      <c r="D15" s="7" t="s">
        <v>26</v>
      </c>
      <c r="E15" s="32" t="s">
        <v>43</v>
      </c>
      <c r="F15" s="33" t="s">
        <v>40</v>
      </c>
      <c r="G15" s="33">
        <v>1.82</v>
      </c>
      <c r="H15" s="33">
        <v>5.12</v>
      </c>
      <c r="I15" s="33">
        <v>20.27</v>
      </c>
      <c r="J15" s="33">
        <v>134.19</v>
      </c>
      <c r="K15" s="34">
        <v>82</v>
      </c>
      <c r="L15" s="33">
        <v>22.37</v>
      </c>
    </row>
    <row r="16" spans="1:12" ht="15" x14ac:dyDescent="0.25">
      <c r="A16" s="14"/>
      <c r="B16" s="15"/>
      <c r="C16" s="11"/>
      <c r="D16" s="7" t="s">
        <v>27</v>
      </c>
      <c r="E16" s="32" t="s">
        <v>44</v>
      </c>
      <c r="F16" s="33">
        <v>90</v>
      </c>
      <c r="G16" s="33">
        <v>6.68</v>
      </c>
      <c r="H16" s="33">
        <v>18.12</v>
      </c>
      <c r="I16" s="33">
        <v>6.82</v>
      </c>
      <c r="J16" s="33">
        <v>216.21</v>
      </c>
      <c r="K16" s="34">
        <v>276</v>
      </c>
      <c r="L16" s="33">
        <v>54.16</v>
      </c>
    </row>
    <row r="17" spans="1:12" ht="15" x14ac:dyDescent="0.25">
      <c r="A17" s="14"/>
      <c r="B17" s="15"/>
      <c r="C17" s="11"/>
      <c r="D17" s="7" t="s">
        <v>28</v>
      </c>
      <c r="E17" s="32" t="s">
        <v>50</v>
      </c>
      <c r="F17" s="33">
        <v>150</v>
      </c>
      <c r="G17" s="33">
        <v>5.46</v>
      </c>
      <c r="H17" s="33">
        <v>5.79</v>
      </c>
      <c r="I17" s="33">
        <v>30.47</v>
      </c>
      <c r="J17" s="33">
        <v>195.71</v>
      </c>
      <c r="K17" s="34">
        <v>309</v>
      </c>
      <c r="L17" s="33">
        <v>15.66</v>
      </c>
    </row>
    <row r="18" spans="1:12" ht="15" x14ac:dyDescent="0.25">
      <c r="A18" s="14"/>
      <c r="B18" s="15"/>
      <c r="C18" s="11"/>
      <c r="D18" s="7"/>
      <c r="E18" s="32" t="s">
        <v>45</v>
      </c>
      <c r="F18" s="33">
        <v>20</v>
      </c>
      <c r="G18" s="33">
        <v>0.16</v>
      </c>
      <c r="H18" s="33">
        <v>0.32</v>
      </c>
      <c r="I18" s="33">
        <v>1.28</v>
      </c>
      <c r="J18" s="33">
        <v>9.07</v>
      </c>
      <c r="K18" s="34">
        <v>326</v>
      </c>
      <c r="L18" s="33">
        <v>3.02</v>
      </c>
    </row>
    <row r="19" spans="1:12" ht="15" x14ac:dyDescent="0.25">
      <c r="A19" s="14"/>
      <c r="B19" s="15"/>
      <c r="C19" s="11"/>
      <c r="D19" s="7" t="s">
        <v>29</v>
      </c>
      <c r="E19" s="32" t="s">
        <v>49</v>
      </c>
      <c r="F19" s="33">
        <v>200</v>
      </c>
      <c r="G19" s="33">
        <v>7.0000000000000007E-2</v>
      </c>
      <c r="H19" s="33">
        <v>0.02</v>
      </c>
      <c r="I19" s="33">
        <v>15</v>
      </c>
      <c r="J19" s="33">
        <v>62</v>
      </c>
      <c r="K19" s="34">
        <v>376</v>
      </c>
      <c r="L19" s="33">
        <v>4.8</v>
      </c>
    </row>
    <row r="20" spans="1:12" ht="15" x14ac:dyDescent="0.25">
      <c r="A20" s="14"/>
      <c r="B20" s="15"/>
      <c r="C20" s="11"/>
      <c r="D20" s="7" t="s">
        <v>30</v>
      </c>
      <c r="E20" s="32" t="s">
        <v>41</v>
      </c>
      <c r="F20" s="33">
        <v>20</v>
      </c>
      <c r="G20" s="33">
        <v>3.52</v>
      </c>
      <c r="H20" s="33">
        <v>0.44</v>
      </c>
      <c r="I20" s="33">
        <v>22.88</v>
      </c>
      <c r="J20" s="33">
        <v>105.6</v>
      </c>
      <c r="K20" s="34">
        <v>5</v>
      </c>
      <c r="L20" s="33">
        <v>2.52</v>
      </c>
    </row>
    <row r="21" spans="1:12" ht="15" x14ac:dyDescent="0.25">
      <c r="A21" s="14"/>
      <c r="B21" s="15"/>
      <c r="C21" s="11"/>
      <c r="D21" s="7" t="s">
        <v>31</v>
      </c>
      <c r="E21" s="32" t="s">
        <v>42</v>
      </c>
      <c r="F21" s="33">
        <v>20</v>
      </c>
      <c r="G21" s="33">
        <v>1.4</v>
      </c>
      <c r="H21" s="33">
        <v>0.2</v>
      </c>
      <c r="I21" s="33">
        <v>9.1999999999999993</v>
      </c>
      <c r="J21" s="33">
        <v>44</v>
      </c>
      <c r="K21" s="34">
        <v>6</v>
      </c>
      <c r="L21" s="33">
        <v>2.4</v>
      </c>
    </row>
    <row r="22" spans="1:12" ht="15" x14ac:dyDescent="0.25">
      <c r="A22" s="14"/>
      <c r="B22" s="15"/>
      <c r="C22" s="11"/>
      <c r="D22" s="7" t="s">
        <v>23</v>
      </c>
      <c r="E22" s="32" t="s">
        <v>51</v>
      </c>
      <c r="F22" s="33">
        <v>100</v>
      </c>
      <c r="G22" s="33">
        <v>0.4</v>
      </c>
      <c r="H22" s="33">
        <v>0.4</v>
      </c>
      <c r="I22" s="33">
        <v>9.8000000000000007</v>
      </c>
      <c r="J22" s="33">
        <v>47</v>
      </c>
      <c r="K22" s="34">
        <v>338</v>
      </c>
      <c r="L22" s="33">
        <v>21.6</v>
      </c>
    </row>
    <row r="23" spans="1:12" ht="15" x14ac:dyDescent="0.25">
      <c r="A23" s="14"/>
      <c r="B23" s="15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 x14ac:dyDescent="0.25">
      <c r="A24" s="16"/>
      <c r="B24" s="17"/>
      <c r="C24" s="8"/>
      <c r="D24" s="18" t="s">
        <v>32</v>
      </c>
      <c r="E24" s="9"/>
      <c r="F24" s="19">
        <f>SUM(F14:F23)</f>
        <v>600</v>
      </c>
      <c r="G24" s="19">
        <f t="shared" ref="G24:J24" si="2">SUM(G14:G23)</f>
        <v>19.509999999999998</v>
      </c>
      <c r="H24" s="19">
        <f t="shared" si="2"/>
        <v>30.41</v>
      </c>
      <c r="I24" s="19">
        <f t="shared" si="2"/>
        <v>115.72</v>
      </c>
      <c r="J24" s="19">
        <f t="shared" si="2"/>
        <v>813.78000000000009</v>
      </c>
      <c r="K24" s="21"/>
      <c r="L24" s="19">
        <f t="shared" ref="L24" si="3">SUM(L14:L23)</f>
        <v>126.53</v>
      </c>
    </row>
    <row r="25" spans="1:12" ht="15.75" thickBot="1" x14ac:dyDescent="0.25">
      <c r="A25" s="24">
        <f>A6</f>
        <v>2</v>
      </c>
      <c r="B25" s="24">
        <f>B6</f>
        <v>2</v>
      </c>
      <c r="C25" s="44" t="s">
        <v>4</v>
      </c>
      <c r="D25" s="45"/>
      <c r="E25" s="22"/>
      <c r="F25" s="23">
        <f>F13+F24</f>
        <v>890</v>
      </c>
      <c r="G25" s="23">
        <f t="shared" ref="G25" si="4">G13+G24</f>
        <v>39.340000000000003</v>
      </c>
      <c r="H25" s="23">
        <f t="shared" ref="H25" si="5">H13+H24</f>
        <v>43.11</v>
      </c>
      <c r="I25" s="23">
        <f t="shared" ref="I25" si="6">I13+I24</f>
        <v>216.07</v>
      </c>
      <c r="J25" s="23">
        <f t="shared" ref="J25:L25" si="7">J13+J24</f>
        <v>1402.7400000000002</v>
      </c>
      <c r="K25" s="23"/>
      <c r="L25" s="23">
        <f t="shared" si="7"/>
        <v>191.7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2025-05-05T03:58:20Z</dcterms:modified>
</cp:coreProperties>
</file>