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A15" i="1"/>
  <c r="B26" i="1"/>
  <c r="A26" i="1"/>
  <c r="J25" i="1"/>
  <c r="I25" i="1"/>
  <c r="H25" i="1"/>
  <c r="G25" i="1"/>
  <c r="F25" i="1"/>
  <c r="B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<sst xmlns="http://schemas.openxmlformats.org/spreadsheetml/2006/main" count="56" uniqueCount="52">
  <si>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</si>
  <si>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</si>
  <si>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</si>
  <si>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</si>
  <si>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</si>
  <si>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</si>
  <si>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</si>
  <si>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</si>
  <si>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</si>
  <si>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</si>
  <si>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</si>
  <si>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</si>
  <si>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</si>
  <si>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</si>
  <si>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</si>
  <si>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</si>
  <si>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</si>
  <si>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</si>
  <si>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</si>
  <si>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</si>
  <si>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</si>
  <si>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</si>
  <si>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</si>
  <si>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</si>
  <si>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</si>
  <si>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</si>
  <si>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</si>
  <si>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</si>
  <si>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</si>
  <si>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</si>
  <si>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</si>
  <si>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</si>
  <si>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</si>
  <si>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</si>
  <si>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</si>
  <si>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</si>
  <si>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</si>
  <si>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</si>
  <si>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</si>
  <si>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</si>
  <si>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</si>
  <si>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</si>
  <si>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</si>
  <si>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</si>
  <si>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</si>
  <si>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</si>
  <si>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45/45</t>
  </si>
  <si>
    <t>Кофейный напиток с молоком</t>
  </si>
  <si>
    <t>Делидова Е.С.</t>
  </si>
  <si>
    <t>Каша вязкая молочная из пшена с маслом</t>
  </si>
  <si>
    <t>Сыр (порциями)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</si>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</sst>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49</v>
      </c>
      <c r="F6" s="34" t="s">
        <v>39</v>
      </c>
      <c r="G6" s="34">
        <v>7.49</v>
      </c>
      <c r="H6" s="34">
        <v>11.75</v>
      </c>
      <c r="I6" s="34">
        <v>37.07</v>
      </c>
      <c r="J6" s="34">
        <v>285</v>
      </c>
      <c r="K6" s="35">
        <v>173.01</v>
      </c>
      <c r="L6" s="34">
        <v>46.78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10</v>
      </c>
      <c r="G7" s="37">
        <v>1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30</v>
      </c>
      <c r="E10" s="36" t="s">
        <v>41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250</v>
      </c>
      <c r="G14" s="17">
        <f t="shared" ref="G14:J14" si="0">SUM(G6:G13)</f>
        <v>15.41</v>
      </c>
      <c r="H14" s="17">
        <f t="shared" si="0"/>
        <v>20.12</v>
      </c>
      <c r="I14" s="17">
        <f t="shared" si="0"/>
        <v>74.28</v>
      </c>
      <c r="J14" s="17">
        <f t="shared" si="0"/>
        <v>562.03</v>
      </c>
      <c r="K14" s="23"/>
      <c r="L14" s="17">
        <f t="shared" ref="L14" si="1">SUM(L6:L13)</f>
        <v>103.36000000000001</v>
      </c>
    </row>
    <row r="15" spans="1:12" ht="15" x14ac:dyDescent="0.25">
      <c r="A15" s="24">
        <f>A6</f>
        <v>2</v>
      </c>
      <c r="B15" s="13">
        <f>B6</f>
        <v>1</v>
      </c>
      <c r="C15" s="10" t="s">
        <v>23</v>
      </c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42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13.34</v>
      </c>
    </row>
    <row r="17" spans="1:12" ht="15" x14ac:dyDescent="0.25">
      <c r="A17" s="21"/>
      <c r="B17" s="14"/>
      <c r="C17" s="11"/>
      <c r="D17" s="7"/>
      <c r="E17" s="36" t="s">
        <v>43</v>
      </c>
      <c r="F17" s="37">
        <v>20</v>
      </c>
      <c r="G17" s="37">
        <v>1.32</v>
      </c>
      <c r="H17" s="37">
        <v>0.12</v>
      </c>
      <c r="I17" s="37">
        <v>8.7200000000000006</v>
      </c>
      <c r="J17" s="37">
        <v>41.36</v>
      </c>
      <c r="K17" s="38">
        <v>371</v>
      </c>
      <c r="L17" s="37">
        <v>6.77</v>
      </c>
    </row>
    <row r="18" spans="1:12" ht="15" x14ac:dyDescent="0.25">
      <c r="A18" s="21"/>
      <c r="B18" s="14"/>
      <c r="C18" s="11"/>
      <c r="D18" s="7" t="s">
        <v>26</v>
      </c>
      <c r="E18" s="36" t="s">
        <v>45</v>
      </c>
      <c r="F18" s="37" t="s">
        <v>46</v>
      </c>
      <c r="G18" s="37">
        <v>10.88</v>
      </c>
      <c r="H18" s="37">
        <v>28.77</v>
      </c>
      <c r="I18" s="37">
        <v>2.96</v>
      </c>
      <c r="J18" s="37">
        <v>315.37</v>
      </c>
      <c r="K18" s="38">
        <v>260</v>
      </c>
      <c r="L18" s="37">
        <v>79.52</v>
      </c>
    </row>
    <row r="19" spans="1:12" ht="15" x14ac:dyDescent="0.25">
      <c r="A19" s="21"/>
      <c r="B19" s="14"/>
      <c r="C19" s="11"/>
      <c r="D19" s="7" t="s">
        <v>27</v>
      </c>
      <c r="E19" s="36" t="s">
        <v>44</v>
      </c>
      <c r="F19" s="37">
        <v>150</v>
      </c>
      <c r="G19" s="37">
        <v>11.54</v>
      </c>
      <c r="H19" s="37">
        <v>12.47</v>
      </c>
      <c r="I19" s="37">
        <v>51.98</v>
      </c>
      <c r="J19" s="37">
        <v>365.07</v>
      </c>
      <c r="K19" s="38">
        <v>171</v>
      </c>
      <c r="L19" s="37">
        <v>25.25</v>
      </c>
    </row>
    <row r="20" spans="1:12" ht="15" x14ac:dyDescent="0.25">
      <c r="A20" s="21"/>
      <c r="B20" s="14"/>
      <c r="C20" s="11"/>
      <c r="D20" s="7" t="s">
        <v>28</v>
      </c>
      <c r="E20" s="36" t="s">
        <v>51</v>
      </c>
      <c r="F20" s="37">
        <v>200</v>
      </c>
      <c r="G20" s="37">
        <v>7.0000000000000007E-2</v>
      </c>
      <c r="H20" s="37">
        <v>0.02</v>
      </c>
      <c r="I20" s="37">
        <v>15</v>
      </c>
      <c r="J20" s="37">
        <v>62</v>
      </c>
      <c r="K20" s="38">
        <v>376</v>
      </c>
      <c r="L20" s="37">
        <v>5.04</v>
      </c>
    </row>
    <row r="21" spans="1:12" ht="15" x14ac:dyDescent="0.25">
      <c r="A21" s="21"/>
      <c r="B21" s="14"/>
      <c r="C21" s="11"/>
      <c r="D21" s="7" t="s">
        <v>29</v>
      </c>
      <c r="E21" s="36" t="s">
        <v>40</v>
      </c>
      <c r="F21" s="37">
        <v>30</v>
      </c>
      <c r="G21" s="37">
        <v>2.2200000000000002</v>
      </c>
      <c r="H21" s="37">
        <v>0.3</v>
      </c>
      <c r="I21" s="37">
        <v>14.45</v>
      </c>
      <c r="J21" s="37">
        <v>66.540000000000006</v>
      </c>
      <c r="K21" s="38">
        <v>5</v>
      </c>
      <c r="L21" s="37">
        <v>6.62</v>
      </c>
    </row>
    <row r="22" spans="1:12" ht="15" x14ac:dyDescent="0.25">
      <c r="A22" s="21"/>
      <c r="B22" s="14"/>
      <c r="C22" s="11"/>
      <c r="D22" s="7" t="s">
        <v>30</v>
      </c>
      <c r="E22" s="36" t="s">
        <v>41</v>
      </c>
      <c r="F22" s="37">
        <v>20</v>
      </c>
      <c r="G22" s="37">
        <v>2.27</v>
      </c>
      <c r="H22" s="37">
        <v>0.89</v>
      </c>
      <c r="I22" s="37">
        <v>11.35</v>
      </c>
      <c r="J22" s="37">
        <v>69.069999999999993</v>
      </c>
      <c r="K22" s="38">
        <v>6</v>
      </c>
      <c r="L22" s="37">
        <v>3.84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SUM(F15:F24)</f>
        <v>620</v>
      </c>
      <c r="G25" s="17">
        <f t="shared" ref="G25:J25" si="2">SUM(G15:G24)</f>
        <v>32.300000000000004</v>
      </c>
      <c r="H25" s="17">
        <f t="shared" si="2"/>
        <v>49.77</v>
      </c>
      <c r="I25" s="17">
        <f t="shared" si="2"/>
        <v>141.26</v>
      </c>
      <c r="J25" s="17">
        <f t="shared" si="2"/>
        <v>1092.2099999999998</v>
      </c>
      <c r="K25" s="23"/>
      <c r="L25" s="17">
        <f t="shared" ref="L25" si="3">SUM(L15:L24)</f>
        <v>140.38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870</v>
      </c>
      <c r="G26" s="28">
        <f t="shared" ref="G26" si="4">G14+G25</f>
        <v>47.710000000000008</v>
      </c>
      <c r="H26" s="28">
        <f t="shared" ref="H26" si="5">H14+H25</f>
        <v>69.89</v>
      </c>
      <c r="I26" s="28">
        <f t="shared" ref="I26" si="6">I14+I25</f>
        <v>215.54</v>
      </c>
      <c r="J26" s="28">
        <f t="shared" ref="J26:L26" si="7">J14+J25</f>
        <v>1654.2399999999998</v>
      </c>
      <c r="K26" s="28"/>
      <c r="L26" s="28">
        <f t="shared" si="7"/>
        <v>243.74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2025-10-01T04:59:38Z</dcterms:modified>
</cp:coreProperties>
</file>