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730" windowHeight="117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4" i="1" l="1"/>
  <c r="L14" i="1"/>
  <c r="B25" i="1"/>
  <c r="A25" i="1"/>
  <c r="J24" i="1"/>
  <c r="I24" i="1"/>
  <c r="H24" i="1"/>
  <c r="G24" i="1"/>
  <c r="F24" i="1"/>
  <c r="B15" i="1"/>
  <c r="A15" i="1"/>
  <c r="J14" i="1"/>
  <c r="I14" i="1"/>
  <c r="H14" i="1"/>
  <c r="G14" i="1"/>
  <c r="F14" i="1"/>
  <c r="G25" i="1" l="1"/>
  <c r="J25" i="1"/>
  <c r="L25" i="1"/>
  <c r="F25" i="1"/>
  <c r="H25" i="1"/>
  <c r="I25" i="1"/>
</calcChain>
</file>

<file path=xl/sharedStrings.xml><?xml version="1.0" encoding="utf-8"?>
<sst xmlns="http://schemas.openxmlformats.org/spreadsheetml/2006/main" count="53" uniqueCount="49">
  <si>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</si>
  <si>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</si>
  <si>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</si>
  <si>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</si>
  <si>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</si>
  <si>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</si>
  <si>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</si>
  <si>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</si>
  <si>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</si>
  <si>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</si>
  <si>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</si>
  <si>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</si>
  <si>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</si>
  <si>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</si>
  <si>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</si>
  <si>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</si>
  <si>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</si>
  <si>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</si>
  <si>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</si>
  <si>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</si>
  <si>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</si>
  <si>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</si>
  <si>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</si>
  <si>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</si>
  <si>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</si>
  <si>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</si>
  <si>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</si>
  <si>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</si>
  <si>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</si>
  <si>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</si>
  <si>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</si>
  <si>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</si>
  <si>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</si>
  <si>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</si>
  <si>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</si>
  <si>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</si>
  <si>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Согласовано директором</t>
  </si>
  <si>
    <t>МАОУ Гимназия № 86</t>
  </si>
  <si>
    <t>200/10</t>
  </si>
  <si>
    <t>пшеничный</t>
  </si>
  <si>
    <t>ржаной</t>
  </si>
  <si>
    <t>Чай с сахаром</t>
  </si>
  <si>
    <t>Омлет натуральный</t>
  </si>
  <si>
    <t>хлеб черн</t>
  </si>
  <si>
    <t>Рассольник Ленинградский со сметаной в/у</t>
  </si>
  <si>
    <t>Пюре картофельное в/у</t>
  </si>
  <si>
    <t>Делидова Е.С.</t>
  </si>
  <si>
    <t>Тефтели 2 вариант (свинина) б/с</t>
  </si>
  <si>
    <t>Напиток Витошка Лайт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</si>
</sst>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scheme val="minor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3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4" borderId="2" xfId="1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5" sqref="I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37</v>
      </c>
      <c r="D1" s="46"/>
      <c r="E1" s="46"/>
      <c r="F1" s="12" t="s">
        <v>15</v>
      </c>
      <c r="G1" s="2" t="s">
        <v>16</v>
      </c>
      <c r="H1" s="47" t="s">
        <v>36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46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16</v>
      </c>
      <c r="I3" s="42">
        <v>10</v>
      </c>
      <c r="J3" s="43">
        <v>2025</v>
      </c>
      <c r="K3" s="44"/>
    </row>
    <row r="4" spans="1:12" ht="13.5" thickBot="1" x14ac:dyDescent="0.25">
      <c r="C4" s="2"/>
      <c r="D4" s="4"/>
      <c r="H4" s="41" t="s">
        <v>33</v>
      </c>
      <c r="I4" s="41" t="s">
        <v>34</v>
      </c>
      <c r="J4" s="41" t="s">
        <v>35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32</v>
      </c>
    </row>
    <row r="6" spans="1:12" ht="15" x14ac:dyDescent="0.25">
      <c r="A6" s="18">
        <v>1</v>
      </c>
      <c r="B6" s="19">
        <v>4</v>
      </c>
      <c r="C6" s="20" t="s">
        <v>19</v>
      </c>
      <c r="D6" s="5" t="s">
        <v>20</v>
      </c>
      <c r="E6" s="33" t="s">
        <v>42</v>
      </c>
      <c r="F6" s="34">
        <v>110</v>
      </c>
      <c r="G6" s="34">
        <v>16.899999999999999</v>
      </c>
      <c r="H6" s="34">
        <v>30.07</v>
      </c>
      <c r="I6" s="34">
        <v>3.21</v>
      </c>
      <c r="J6" s="34">
        <v>350.48</v>
      </c>
      <c r="K6" s="35">
        <v>210</v>
      </c>
      <c r="L6" s="34">
        <v>69.58</v>
      </c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 t="s">
        <v>41</v>
      </c>
      <c r="F8" s="37">
        <v>200</v>
      </c>
      <c r="G8" s="37">
        <v>7.0000000000000007E-2</v>
      </c>
      <c r="H8" s="37">
        <v>0.02</v>
      </c>
      <c r="I8" s="37">
        <v>15</v>
      </c>
      <c r="J8" s="37">
        <v>60</v>
      </c>
      <c r="K8" s="38">
        <v>376</v>
      </c>
      <c r="L8" s="37">
        <v>5.04</v>
      </c>
    </row>
    <row r="9" spans="1:12" ht="15" x14ac:dyDescent="0.25">
      <c r="A9" s="21"/>
      <c r="B9" s="14"/>
      <c r="C9" s="11"/>
      <c r="D9" s="7" t="s">
        <v>22</v>
      </c>
      <c r="E9" s="36" t="s">
        <v>39</v>
      </c>
      <c r="F9" s="37">
        <v>20</v>
      </c>
      <c r="G9" s="37">
        <v>1.48</v>
      </c>
      <c r="H9" s="37">
        <v>0.2</v>
      </c>
      <c r="I9" s="37">
        <v>9.6300000000000008</v>
      </c>
      <c r="J9" s="37">
        <v>44.36</v>
      </c>
      <c r="K9" s="38">
        <v>5</v>
      </c>
      <c r="L9" s="37">
        <v>4.42</v>
      </c>
    </row>
    <row r="10" spans="1:12" ht="15" x14ac:dyDescent="0.25">
      <c r="A10" s="21"/>
      <c r="B10" s="14"/>
      <c r="C10" s="11"/>
      <c r="D10" s="7" t="s">
        <v>43</v>
      </c>
      <c r="E10" s="36" t="s">
        <v>40</v>
      </c>
      <c r="F10" s="37">
        <v>20</v>
      </c>
      <c r="G10" s="37">
        <v>2.27</v>
      </c>
      <c r="H10" s="37">
        <v>0.89</v>
      </c>
      <c r="I10" s="37">
        <v>11.35</v>
      </c>
      <c r="J10" s="37">
        <v>69.069999999999993</v>
      </c>
      <c r="K10" s="38">
        <v>6</v>
      </c>
      <c r="L10" s="37">
        <v>3.84</v>
      </c>
    </row>
    <row r="11" spans="1:12" ht="15" x14ac:dyDescent="0.25">
      <c r="A11" s="21"/>
      <c r="B11" s="14"/>
      <c r="C11" s="11"/>
      <c r="D11" s="7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1"/>
      <c r="B13" s="14"/>
      <c r="C13" s="11"/>
      <c r="D13" s="6"/>
      <c r="E13" s="36"/>
      <c r="F13" s="37"/>
      <c r="G13" s="37"/>
      <c r="H13" s="37"/>
      <c r="I13" s="37"/>
      <c r="J13" s="37"/>
      <c r="K13" s="38"/>
      <c r="L13" s="37"/>
    </row>
    <row r="14" spans="1:12" ht="15" x14ac:dyDescent="0.25">
      <c r="A14" s="22"/>
      <c r="B14" s="15"/>
      <c r="C14" s="8"/>
      <c r="D14" s="16" t="s">
        <v>30</v>
      </c>
      <c r="E14" s="9"/>
      <c r="F14" s="17">
        <f>SUM(F6:F13)</f>
        <v>350</v>
      </c>
      <c r="G14" s="17">
        <f t="shared" ref="G14" si="0">SUM(G6:G13)</f>
        <v>20.72</v>
      </c>
      <c r="H14" s="17">
        <f t="shared" ref="H14" si="1">SUM(H6:H13)</f>
        <v>31.18</v>
      </c>
      <c r="I14" s="17">
        <f t="shared" ref="I14" si="2">SUM(I6:I13)</f>
        <v>39.190000000000005</v>
      </c>
      <c r="J14" s="17">
        <f t="shared" ref="J14:L14" si="3">SUM(J6:J13)</f>
        <v>523.91000000000008</v>
      </c>
      <c r="K14" s="23"/>
      <c r="L14" s="17">
        <f t="shared" si="3"/>
        <v>82.88000000000001</v>
      </c>
    </row>
    <row r="15" spans="1:12" ht="15" x14ac:dyDescent="0.25">
      <c r="A15" s="24">
        <f>A6</f>
        <v>1</v>
      </c>
      <c r="B15" s="13">
        <f>B6</f>
        <v>4</v>
      </c>
      <c r="C15" s="10" t="s">
        <v>23</v>
      </c>
      <c r="D15" s="7" t="s">
        <v>24</v>
      </c>
      <c r="E15" s="36"/>
      <c r="F15" s="37"/>
      <c r="G15" s="37"/>
      <c r="H15" s="37"/>
      <c r="I15" s="37"/>
      <c r="J15" s="37"/>
      <c r="K15" s="38"/>
      <c r="L15" s="37"/>
    </row>
    <row r="16" spans="1:12" ht="15" x14ac:dyDescent="0.25">
      <c r="A16" s="21"/>
      <c r="B16" s="14"/>
      <c r="C16" s="11"/>
      <c r="D16" s="7" t="s">
        <v>25</v>
      </c>
      <c r="E16" s="36" t="s">
        <v>44</v>
      </c>
      <c r="F16" s="37" t="s">
        <v>38</v>
      </c>
      <c r="G16" s="37">
        <v>4.5199999999999996</v>
      </c>
      <c r="H16" s="37">
        <v>4.12</v>
      </c>
      <c r="I16" s="37">
        <v>38.71</v>
      </c>
      <c r="J16" s="37">
        <v>176.88</v>
      </c>
      <c r="K16" s="38">
        <v>96</v>
      </c>
      <c r="L16" s="37">
        <v>32.130000000000003</v>
      </c>
    </row>
    <row r="17" spans="1:12" ht="15" x14ac:dyDescent="0.25">
      <c r="A17" s="21"/>
      <c r="B17" s="14"/>
      <c r="C17" s="11"/>
      <c r="D17" s="7" t="s">
        <v>26</v>
      </c>
      <c r="E17" s="36" t="s">
        <v>47</v>
      </c>
      <c r="F17" s="37">
        <v>90</v>
      </c>
      <c r="G17" s="37">
        <v>5.71</v>
      </c>
      <c r="H17" s="37">
        <v>13.19</v>
      </c>
      <c r="I17" s="37">
        <v>9.5</v>
      </c>
      <c r="J17" s="37">
        <v>182.47</v>
      </c>
      <c r="K17" s="38">
        <v>279.02</v>
      </c>
      <c r="L17" s="37">
        <v>69.599999999999994</v>
      </c>
    </row>
    <row r="18" spans="1:12" ht="15" x14ac:dyDescent="0.25">
      <c r="A18" s="21"/>
      <c r="B18" s="14"/>
      <c r="C18" s="11"/>
      <c r="D18" s="7" t="s">
        <v>27</v>
      </c>
      <c r="E18" s="36" t="s">
        <v>45</v>
      </c>
      <c r="F18" s="37">
        <v>150</v>
      </c>
      <c r="G18" s="37">
        <v>4.96</v>
      </c>
      <c r="H18" s="37">
        <v>8.16</v>
      </c>
      <c r="I18" s="37">
        <v>77.92</v>
      </c>
      <c r="J18" s="37">
        <v>364</v>
      </c>
      <c r="K18" s="38">
        <v>312</v>
      </c>
      <c r="L18" s="37">
        <v>36.36</v>
      </c>
    </row>
    <row r="19" spans="1:12" ht="15" x14ac:dyDescent="0.25">
      <c r="A19" s="21"/>
      <c r="B19" s="14"/>
      <c r="C19" s="11"/>
      <c r="D19" s="7" t="s">
        <v>28</v>
      </c>
      <c r="E19" s="36" t="s">
        <v>48</v>
      </c>
      <c r="F19" s="37">
        <v>200</v>
      </c>
      <c r="G19" s="37">
        <v>0</v>
      </c>
      <c r="H19" s="37">
        <v>0</v>
      </c>
      <c r="I19" s="37">
        <v>16</v>
      </c>
      <c r="J19" s="37">
        <v>65</v>
      </c>
      <c r="K19" s="38">
        <v>352.04</v>
      </c>
      <c r="L19" s="37">
        <v>27.52</v>
      </c>
    </row>
    <row r="20" spans="1:12" ht="15" x14ac:dyDescent="0.25">
      <c r="A20" s="21"/>
      <c r="B20" s="14"/>
      <c r="C20" s="11"/>
      <c r="D20" s="7" t="s">
        <v>22</v>
      </c>
      <c r="E20" s="36" t="s">
        <v>39</v>
      </c>
      <c r="F20" s="37">
        <v>40</v>
      </c>
      <c r="G20" s="37">
        <v>2.96</v>
      </c>
      <c r="H20" s="37">
        <v>0.4</v>
      </c>
      <c r="I20" s="37">
        <v>19.260000000000002</v>
      </c>
      <c r="J20" s="37">
        <v>88.72</v>
      </c>
      <c r="K20" s="38">
        <v>5</v>
      </c>
      <c r="L20" s="37">
        <v>8.83</v>
      </c>
    </row>
    <row r="21" spans="1:12" ht="15" x14ac:dyDescent="0.25">
      <c r="A21" s="21"/>
      <c r="B21" s="14"/>
      <c r="C21" s="11"/>
      <c r="D21" s="7" t="s">
        <v>29</v>
      </c>
      <c r="E21" s="36" t="s">
        <v>40</v>
      </c>
      <c r="F21" s="37">
        <v>30</v>
      </c>
      <c r="G21" s="37">
        <v>3.41</v>
      </c>
      <c r="H21" s="37">
        <v>1.33</v>
      </c>
      <c r="I21" s="37">
        <v>17.02</v>
      </c>
      <c r="J21" s="37">
        <v>103.61</v>
      </c>
      <c r="K21" s="38">
        <v>6</v>
      </c>
      <c r="L21" s="37">
        <v>5.76</v>
      </c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1"/>
      <c r="B23" s="14"/>
      <c r="C23" s="11"/>
      <c r="D23" s="6"/>
      <c r="E23" s="36"/>
      <c r="F23" s="37"/>
      <c r="G23" s="37"/>
      <c r="H23" s="37"/>
      <c r="I23" s="37"/>
      <c r="J23" s="37"/>
      <c r="K23" s="38"/>
      <c r="L23" s="37"/>
    </row>
    <row r="24" spans="1:12" ht="15" x14ac:dyDescent="0.25">
      <c r="A24" s="22"/>
      <c r="B24" s="15"/>
      <c r="C24" s="8"/>
      <c r="D24" s="16" t="s">
        <v>30</v>
      </c>
      <c r="E24" s="9"/>
      <c r="F24" s="17">
        <f>SUM(F15:F23)</f>
        <v>510</v>
      </c>
      <c r="G24" s="17">
        <f t="shared" ref="G24" si="4">SUM(G15:G23)</f>
        <v>21.560000000000002</v>
      </c>
      <c r="H24" s="17">
        <f t="shared" ref="H24" si="5">SUM(H15:H23)</f>
        <v>27.199999999999996</v>
      </c>
      <c r="I24" s="17">
        <f t="shared" ref="I24" si="6">SUM(I15:I23)</f>
        <v>178.41</v>
      </c>
      <c r="J24" s="17">
        <f t="shared" ref="J24:L24" si="7">SUM(J15:J23)</f>
        <v>980.68000000000006</v>
      </c>
      <c r="K24" s="23"/>
      <c r="L24" s="17">
        <f t="shared" si="7"/>
        <v>180.2</v>
      </c>
    </row>
    <row r="25" spans="1:12" ht="15.75" customHeight="1" thickBot="1" x14ac:dyDescent="0.25">
      <c r="A25" s="25">
        <f>A6</f>
        <v>1</v>
      </c>
      <c r="B25" s="26">
        <f>B6</f>
        <v>4</v>
      </c>
      <c r="C25" s="48" t="s">
        <v>4</v>
      </c>
      <c r="D25" s="49"/>
      <c r="E25" s="27"/>
      <c r="F25" s="28">
        <f>F14+F24</f>
        <v>860</v>
      </c>
      <c r="G25" s="28">
        <f t="shared" ref="G25" si="8">G14+G24</f>
        <v>42.28</v>
      </c>
      <c r="H25" s="28">
        <f t="shared" ref="H25" si="9">H14+H24</f>
        <v>58.379999999999995</v>
      </c>
      <c r="I25" s="28">
        <f t="shared" ref="I25" si="10">I14+I24</f>
        <v>217.6</v>
      </c>
      <c r="J25" s="28">
        <f t="shared" ref="J25:L25" si="11">J14+J24</f>
        <v>1504.5900000000001</v>
      </c>
      <c r="K25" s="28"/>
      <c r="L25" s="28">
        <f t="shared" si="11"/>
        <v>263.08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2025-10-01T05:04:53Z</dcterms:modified>
</cp:coreProperties>
</file>