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I24" i="1"/>
  <c r="G24" i="1"/>
  <c r="H24" i="1"/>
  <c r="J24" i="1"/>
  <c r="F24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<sst xmlns="http://schemas.openxmlformats.org/spreadsheetml/2006/main" count="55" uniqueCount="50">
  <si>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</si>
  <si>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</si>
  <si>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</si>
  <si>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</si>
  <si>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</si>
  <si>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</si>
  <si>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</si>
  <si>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</si>
  <si>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</si>
  <si>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</si>
  <si>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</si>
  <si>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</si>
  <si>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</si>
  <si>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</si>
  <si>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</si>
  <si>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</si>
  <si>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</si>
  <si>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</si>
  <si>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</si>
  <si>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</si>
  <si>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</si>
  <si>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</si>
  <si>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</si>
  <si>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</si>
  <si>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</si>
  <si>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</si>
  <si>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</si>
  <si>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</si>
  <si>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</si>
  <si>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</si>
  <si>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</si>
  <si>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</si>
  <si>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</si>
  <si>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</si>
  <si>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</si>
  <si>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</si>
  <si>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</si>
  <si>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</si>
  <si>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</si>
  <si>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</si>
  <si>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</si>
  <si>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молоком</t>
  </si>
  <si>
    <t>Рассольник Ленинградский со сметаной в/у</t>
  </si>
  <si>
    <t>Пюре картофельное в/у</t>
  </si>
  <si>
    <t>Макароны запеченые с сыром</t>
  </si>
  <si>
    <t>Огурец свежий порционный</t>
  </si>
  <si>
    <t>60/30</t>
  </si>
  <si>
    <t>Делидова Е.С.</t>
  </si>
  <si>
    <t>Тефтели 2 вариант (свинина)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</si>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</sst>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9" sqref="J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4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20</v>
      </c>
      <c r="E6" s="33" t="s">
        <v>44</v>
      </c>
      <c r="F6" s="34">
        <v>150</v>
      </c>
      <c r="G6" s="34">
        <v>9.1</v>
      </c>
      <c r="H6" s="34">
        <v>12.98</v>
      </c>
      <c r="I6" s="34">
        <v>28.37</v>
      </c>
      <c r="J6" s="34">
        <v>278.10000000000002</v>
      </c>
      <c r="K6" s="35">
        <v>276</v>
      </c>
      <c r="L6" s="34">
        <v>39.74</v>
      </c>
    </row>
    <row r="7" spans="1:12" ht="15" x14ac:dyDescent="0.25">
      <c r="A7" s="21"/>
      <c r="B7" s="14"/>
      <c r="C7" s="11"/>
      <c r="D7" s="6"/>
      <c r="E7" s="36" t="s">
        <v>45</v>
      </c>
      <c r="F7" s="37">
        <v>30</v>
      </c>
      <c r="G7" s="37">
        <v>0.21</v>
      </c>
      <c r="H7" s="37">
        <v>0.03</v>
      </c>
      <c r="I7" s="37">
        <v>0.56999999999999995</v>
      </c>
      <c r="J7" s="37">
        <v>3.6</v>
      </c>
      <c r="K7" s="38">
        <v>71</v>
      </c>
      <c r="L7" s="37">
        <v>11.35</v>
      </c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1.52</v>
      </c>
      <c r="H8" s="37">
        <v>1.36</v>
      </c>
      <c r="I8" s="37">
        <v>15.9</v>
      </c>
      <c r="J8" s="37">
        <v>81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28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420</v>
      </c>
      <c r="G13" s="17">
        <f t="shared" ref="G13:J13" si="0">SUM(G6:G12)</f>
        <v>14.58</v>
      </c>
      <c r="H13" s="17">
        <f t="shared" si="0"/>
        <v>15.459999999999999</v>
      </c>
      <c r="I13" s="17">
        <f t="shared" si="0"/>
        <v>65.820000000000007</v>
      </c>
      <c r="J13" s="17">
        <f t="shared" si="0"/>
        <v>476.13000000000005</v>
      </c>
      <c r="K13" s="23"/>
      <c r="L13" s="17">
        <f t="shared" ref="L13" si="1">SUM(L6:L12)</f>
        <v>73.540000000000006</v>
      </c>
    </row>
    <row r="14" spans="1:12" ht="15" x14ac:dyDescent="0.25">
      <c r="A14" s="24">
        <f>A6</f>
        <v>2</v>
      </c>
      <c r="B14" s="13">
        <f>B6</f>
        <v>4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38</v>
      </c>
      <c r="G15" s="37">
        <v>4.5199999999999996</v>
      </c>
      <c r="H15" s="37">
        <v>4.12</v>
      </c>
      <c r="I15" s="37">
        <v>38.71</v>
      </c>
      <c r="J15" s="37">
        <v>176.88</v>
      </c>
      <c r="K15" s="38">
        <v>96</v>
      </c>
      <c r="L15" s="37">
        <v>32.130000000000003</v>
      </c>
    </row>
    <row r="16" spans="1:12" ht="15" x14ac:dyDescent="0.25">
      <c r="A16" s="21"/>
      <c r="B16" s="14"/>
      <c r="C16" s="11"/>
      <c r="D16" s="7" t="s">
        <v>25</v>
      </c>
      <c r="E16" s="36" t="s">
        <v>48</v>
      </c>
      <c r="F16" s="37" t="s">
        <v>46</v>
      </c>
      <c r="G16" s="37">
        <v>10.31</v>
      </c>
      <c r="H16" s="37">
        <v>23.85</v>
      </c>
      <c r="I16" s="37">
        <v>17.190000000000001</v>
      </c>
      <c r="J16" s="37">
        <v>330.39</v>
      </c>
      <c r="K16" s="38">
        <v>279</v>
      </c>
      <c r="L16" s="37">
        <v>49.74</v>
      </c>
    </row>
    <row r="17" spans="1:12" ht="15" x14ac:dyDescent="0.25">
      <c r="A17" s="21"/>
      <c r="B17" s="14"/>
      <c r="C17" s="11"/>
      <c r="D17" s="7" t="s">
        <v>26</v>
      </c>
      <c r="E17" s="36" t="s">
        <v>43</v>
      </c>
      <c r="F17" s="37">
        <v>150</v>
      </c>
      <c r="G17" s="37">
        <v>4.96</v>
      </c>
      <c r="H17" s="37">
        <v>8.16</v>
      </c>
      <c r="I17" s="37">
        <v>77.92</v>
      </c>
      <c r="J17" s="37">
        <v>364</v>
      </c>
      <c r="K17" s="38">
        <v>312</v>
      </c>
      <c r="L17" s="37">
        <v>36.35</v>
      </c>
    </row>
    <row r="18" spans="1:12" ht="15" x14ac:dyDescent="0.25">
      <c r="A18" s="21"/>
      <c r="B18" s="14"/>
      <c r="C18" s="11"/>
      <c r="D18" s="7" t="s">
        <v>27</v>
      </c>
      <c r="E18" s="36" t="s">
        <v>49</v>
      </c>
      <c r="F18" s="37">
        <v>200</v>
      </c>
      <c r="G18" s="37">
        <v>0</v>
      </c>
      <c r="H18" s="37">
        <v>0</v>
      </c>
      <c r="I18" s="37">
        <v>16</v>
      </c>
      <c r="J18" s="37">
        <v>65</v>
      </c>
      <c r="K18" s="38">
        <v>352.04</v>
      </c>
      <c r="L18" s="37">
        <v>27.52</v>
      </c>
    </row>
    <row r="19" spans="1:12" ht="15" x14ac:dyDescent="0.25">
      <c r="A19" s="21"/>
      <c r="B19" s="14"/>
      <c r="C19" s="11"/>
      <c r="D19" s="7" t="s">
        <v>28</v>
      </c>
      <c r="E19" s="36" t="s">
        <v>39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40</v>
      </c>
      <c r="F20" s="37">
        <v>20</v>
      </c>
      <c r="G20" s="37">
        <v>2.27</v>
      </c>
      <c r="H20" s="37">
        <v>0.89</v>
      </c>
      <c r="I20" s="37">
        <v>11.35</v>
      </c>
      <c r="J20" s="37">
        <v>69.010000000000005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400</v>
      </c>
      <c r="G23" s="17">
        <f t="shared" ref="G23:J23" si="2">SUM(G14:G22)</f>
        <v>24.279999999999998</v>
      </c>
      <c r="H23" s="17">
        <f t="shared" si="2"/>
        <v>37.32</v>
      </c>
      <c r="I23" s="17">
        <f t="shared" si="2"/>
        <v>175.61999999999998</v>
      </c>
      <c r="J23" s="17">
        <f t="shared" si="2"/>
        <v>1071.82</v>
      </c>
      <c r="K23" s="23"/>
      <c r="L23" s="17">
        <f t="shared" ref="L23" si="3">SUM(L14:L22)</f>
        <v>156.20000000000002</v>
      </c>
    </row>
    <row r="24" spans="1:12" ht="15.75" thickBot="1" x14ac:dyDescent="0.25">
      <c r="A24" s="25">
        <f>A6</f>
        <v>2</v>
      </c>
      <c r="B24" s="26">
        <f>B6</f>
        <v>4</v>
      </c>
      <c r="C24" s="48" t="s">
        <v>4</v>
      </c>
      <c r="D24" s="49"/>
      <c r="E24" s="27"/>
      <c r="F24" s="28">
        <f>F13+F23</f>
        <v>820</v>
      </c>
      <c r="G24" s="28">
        <f t="shared" ref="G24" si="4">G13+G23</f>
        <v>38.86</v>
      </c>
      <c r="H24" s="28">
        <f t="shared" ref="H24" si="5">H13+H23</f>
        <v>52.78</v>
      </c>
      <c r="I24" s="28">
        <f t="shared" ref="I24" si="6">I13+I23</f>
        <v>241.44</v>
      </c>
      <c r="J24" s="28">
        <f t="shared" ref="J24:L24" si="7">J13+J23</f>
        <v>1547.95</v>
      </c>
      <c r="K24" s="28"/>
      <c r="L24" s="28">
        <f t="shared" si="7"/>
        <v>229.74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2024-09-26T11:12:54Z</cp:lastPrinted>
  <dcterms:created xsi:type="dcterms:W3CDTF">2022-05-16T14:23:56Z</dcterms:created>
  <dcterms:modified xsi:type="dcterms:W3CDTF">2025-10-14T07:28:51Z</dcterms:modified>
</cp:coreProperties>
</file>