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J24" i="1"/>
  <c r="L24" i="1"/>
  <c r="I24" i="1"/>
  <c r="G24" i="1"/>
  <c r="F24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<sst xmlns="http://schemas.openxmlformats.org/spreadsheetml/2006/main" count="52" uniqueCount="49">
  <si>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</si>
  <si>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</si>
  <si>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</si>
  <si>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</si>
  <si>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</si>
  <si>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</si>
  <si>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</si>
  <si>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</si>
  <si>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</si>
  <si>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</si>
  <si>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</si>
  <si>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</si>
  <si>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</si>
  <si>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</si>
  <si>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</si>
  <si>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</si>
  <si>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</si>
  <si>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</si>
  <si>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</si>
  <si>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</si>
  <si>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</si>
  <si>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</si>
  <si>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</si>
  <si>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</si>
  <si>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</si>
  <si>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</si>
  <si>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</si>
  <si>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</si>
  <si>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</si>
  <si>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</si>
  <si>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</si>
  <si>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</si>
  <si>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</si>
  <si>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</si>
  <si>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</si>
  <si>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</si>
  <si>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</si>
  <si>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</si>
  <si>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</si>
  <si>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</si>
  <si>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</si>
  <si>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</si>
  <si>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</si>
  <si>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</si>
  <si>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Компот из ягод (заморозка)</t>
  </si>
  <si>
    <t>Омлет натуральный</t>
  </si>
  <si>
    <t>Суп картофельный с пшеном со сметаной в/у</t>
  </si>
  <si>
    <t>Делидова Е.С.</t>
  </si>
  <si>
    <t>Паста Болоньезе с курицей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</si>
</sst>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7" sqref="I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5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45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23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.75" customHeight="1" x14ac:dyDescent="0.25">
      <c r="A13" s="22"/>
      <c r="B13" s="15"/>
      <c r="C13" s="8"/>
      <c r="D13" s="16" t="s">
        <v>32</v>
      </c>
      <c r="E13" s="9"/>
      <c r="F13" s="17">
        <f>SUM(F6:F12)</f>
        <v>350</v>
      </c>
      <c r="G13" s="17">
        <f t="shared" ref="G13:J13" si="0">SUM(G6:G12)</f>
        <v>20.72</v>
      </c>
      <c r="H13" s="17">
        <f t="shared" si="0"/>
        <v>31.18</v>
      </c>
      <c r="I13" s="17">
        <f t="shared" si="0"/>
        <v>39.190000000000005</v>
      </c>
      <c r="J13" s="17">
        <f t="shared" si="0"/>
        <v>523.91000000000008</v>
      </c>
      <c r="K13" s="23"/>
      <c r="L13" s="17">
        <f t="shared" ref="L13" si="1">SUM(L6:L12)</f>
        <v>82.88000000000001</v>
      </c>
    </row>
    <row r="14" spans="1:12" ht="15" x14ac:dyDescent="0.25">
      <c r="A14" s="24">
        <f>A6</f>
        <v>2</v>
      </c>
      <c r="B14" s="13">
        <f>B6</f>
        <v>5</v>
      </c>
      <c r="C14" s="10" t="s">
        <v>24</v>
      </c>
      <c r="D14" s="7" t="s">
        <v>25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26</v>
      </c>
      <c r="E15" s="36" t="s">
        <v>46</v>
      </c>
      <c r="F15" s="37" t="s">
        <v>40</v>
      </c>
      <c r="G15" s="37">
        <v>1.79</v>
      </c>
      <c r="H15" s="37">
        <v>2.29</v>
      </c>
      <c r="I15" s="37">
        <v>16.62</v>
      </c>
      <c r="J15" s="37">
        <v>126</v>
      </c>
      <c r="K15" s="38">
        <v>101</v>
      </c>
      <c r="L15" s="37">
        <v>20.75</v>
      </c>
    </row>
    <row r="16" spans="1:12" ht="15" x14ac:dyDescent="0.25">
      <c r="A16" s="21"/>
      <c r="B16" s="14"/>
      <c r="C16" s="11"/>
      <c r="D16" s="7" t="s">
        <v>27</v>
      </c>
      <c r="E16" s="36" t="s">
        <v>48</v>
      </c>
      <c r="F16" s="37">
        <v>240</v>
      </c>
      <c r="G16" s="37">
        <v>23.64</v>
      </c>
      <c r="H16" s="37">
        <v>10.32</v>
      </c>
      <c r="I16" s="37">
        <v>46.44</v>
      </c>
      <c r="J16" s="37">
        <v>374.78</v>
      </c>
      <c r="K16" s="38">
        <v>54.05</v>
      </c>
      <c r="L16" s="37">
        <v>93.44</v>
      </c>
    </row>
    <row r="17" spans="1:12" ht="15" x14ac:dyDescent="0.25">
      <c r="A17" s="21"/>
      <c r="B17" s="14"/>
      <c r="C17" s="11"/>
      <c r="D17" s="7" t="s">
        <v>28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29</v>
      </c>
      <c r="E18" s="36" t="s">
        <v>44</v>
      </c>
      <c r="F18" s="37">
        <v>200</v>
      </c>
      <c r="G18" s="37">
        <v>0.52</v>
      </c>
      <c r="H18" s="37">
        <v>0.18</v>
      </c>
      <c r="I18" s="37">
        <v>28.86</v>
      </c>
      <c r="J18" s="37">
        <v>122.6</v>
      </c>
      <c r="K18" s="38">
        <v>388</v>
      </c>
      <c r="L18" s="37">
        <v>29.28</v>
      </c>
    </row>
    <row r="19" spans="1:12" ht="15" x14ac:dyDescent="0.25">
      <c r="A19" s="21"/>
      <c r="B19" s="14"/>
      <c r="C19" s="11"/>
      <c r="D19" s="7" t="s">
        <v>30</v>
      </c>
      <c r="E19" s="36" t="s">
        <v>41</v>
      </c>
      <c r="F19" s="37">
        <v>20</v>
      </c>
      <c r="G19" s="37">
        <v>1.48</v>
      </c>
      <c r="H19" s="37">
        <v>0.2</v>
      </c>
      <c r="I19" s="37">
        <v>9.6300000000000008</v>
      </c>
      <c r="J19" s="37">
        <v>44.36</v>
      </c>
      <c r="K19" s="38">
        <v>5</v>
      </c>
      <c r="L19" s="37">
        <v>4.42</v>
      </c>
    </row>
    <row r="20" spans="1:12" ht="15" x14ac:dyDescent="0.25">
      <c r="A20" s="21"/>
      <c r="B20" s="14"/>
      <c r="C20" s="11"/>
      <c r="D20" s="7" t="s">
        <v>31</v>
      </c>
      <c r="E20" s="36" t="s">
        <v>42</v>
      </c>
      <c r="F20" s="37">
        <v>20</v>
      </c>
      <c r="G20" s="37">
        <v>2.27</v>
      </c>
      <c r="H20" s="37">
        <v>0.89</v>
      </c>
      <c r="I20" s="37">
        <v>11.35</v>
      </c>
      <c r="J20" s="37">
        <v>69.069999999999993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480</v>
      </c>
      <c r="G23" s="17">
        <f t="shared" ref="G23:J23" si="2">SUM(G14:G22)</f>
        <v>29.7</v>
      </c>
      <c r="H23" s="17">
        <f t="shared" si="2"/>
        <v>13.879999999999999</v>
      </c>
      <c r="I23" s="17">
        <f t="shared" si="2"/>
        <v>112.89999999999999</v>
      </c>
      <c r="J23" s="17">
        <f t="shared" si="2"/>
        <v>736.81</v>
      </c>
      <c r="K23" s="23"/>
      <c r="L23" s="17">
        <f t="shared" ref="L23" si="3">SUM(L14:L22)</f>
        <v>151.72999999999999</v>
      </c>
    </row>
    <row r="24" spans="1:12" ht="15.75" thickBot="1" x14ac:dyDescent="0.25">
      <c r="A24" s="25">
        <f>A6</f>
        <v>2</v>
      </c>
      <c r="B24" s="26">
        <f>B6</f>
        <v>5</v>
      </c>
      <c r="C24" s="48" t="s">
        <v>4</v>
      </c>
      <c r="D24" s="49"/>
      <c r="E24" s="27"/>
      <c r="F24" s="28">
        <f>F13+F23</f>
        <v>830</v>
      </c>
      <c r="G24" s="28">
        <f t="shared" ref="G24" si="4">G13+G23</f>
        <v>50.42</v>
      </c>
      <c r="H24" s="28">
        <f t="shared" ref="H24" si="5">H13+H23</f>
        <v>45.06</v>
      </c>
      <c r="I24" s="28">
        <f t="shared" ref="I24" si="6">I13+I23</f>
        <v>152.09</v>
      </c>
      <c r="J24" s="28">
        <f t="shared" ref="J24:L24" si="7">J13+J23</f>
        <v>1260.72</v>
      </c>
      <c r="K24" s="28"/>
      <c r="L24" s="28">
        <f t="shared" si="7"/>
        <v>234.61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2025-10-14T07:29:01Z</dcterms:modified>
</cp:coreProperties>
</file>