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L24" i="1" s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J24" i="1" l="1"/>
  <c r="I24" i="1"/>
  <c r="H24" i="1"/>
  <c r="G24" i="1"/>
  <c r="F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<sst xmlns="http://schemas.openxmlformats.org/spreadsheetml/2006/main" count="57" uniqueCount="53">
  <si>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</si>
  <si>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</si>
  <si>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</si>
  <si>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</si>
  <si>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</si>
  <si>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</si>
  <si>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</si>
  <si>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</si>
  <si>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</si>
  <si>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</si>
  <si>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</si>
  <si>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</si>
  <si>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</si>
  <si>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</si>
  <si>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</si>
  <si>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</si>
  <si>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</si>
  <si>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</si>
  <si>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</si>
  <si>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</si>
  <si>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</si>
  <si>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</si>
  <si>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</si>
  <si>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</si>
  <si>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</si>
  <si>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</si>
  <si>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</si>
  <si>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</si>
  <si>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</si>
  <si>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</si>
  <si>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</si>
  <si>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</si>
  <si>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</si>
  <si>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</si>
  <si>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</si>
  <si>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</si>
  <si>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</si>
  <si>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</si>
  <si>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</si>
  <si>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</si>
  <si>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</si>
  <si>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</si>
  <si>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</si>
  <si>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Фрукт свежий</t>
  </si>
  <si>
    <t>Борщ с капустой и картофелем со сметаной в/у</t>
  </si>
  <si>
    <t>Зразы рубленые из свинины</t>
  </si>
  <si>
    <t>Каша молочная Ассорти (рис,гречневая крупа)</t>
  </si>
  <si>
    <t>Делидова Е.С.</t>
  </si>
  <si>
    <t>Яйцо вареное</t>
  </si>
  <si>
    <t>Чай с сахаром</t>
  </si>
  <si>
    <t>150/10</t>
  </si>
  <si>
    <t>Макаронные изделия отварные с маслом сливочным</t>
  </si>
  <si>
    <t>Компот из ягод (заморозка)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</si>
</sst>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2" xfId="0" applyBorder="1"/>
    <xf numFmtId="0" fontId="2" fillId="0" borderId="14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9" sqref="H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1" t="s">
        <v>39</v>
      </c>
      <c r="D1" s="42"/>
      <c r="E1" s="42"/>
      <c r="F1" s="12" t="s">
        <v>15</v>
      </c>
      <c r="G1" s="2" t="s">
        <v>16</v>
      </c>
      <c r="H1" s="43" t="s">
        <v>38</v>
      </c>
      <c r="I1" s="43"/>
      <c r="J1" s="43"/>
      <c r="K1" s="43"/>
    </row>
    <row r="2" spans="1:12" ht="18" x14ac:dyDescent="0.2">
      <c r="A2" s="25" t="s">
        <v>5</v>
      </c>
      <c r="C2" s="2"/>
      <c r="G2" s="2" t="s">
        <v>17</v>
      </c>
      <c r="H2" s="43" t="s">
        <v>47</v>
      </c>
      <c r="I2" s="43"/>
      <c r="J2" s="43"/>
      <c r="K2" s="43"/>
    </row>
    <row r="3" spans="1:12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8">
        <v>13</v>
      </c>
      <c r="I3" s="38">
        <v>1</v>
      </c>
      <c r="J3" s="39">
        <v>2026</v>
      </c>
      <c r="K3" s="40"/>
    </row>
    <row r="4" spans="1:12" ht="13.5" thickBot="1" x14ac:dyDescent="0.25">
      <c r="C4" s="2"/>
      <c r="D4" s="4"/>
      <c r="H4" s="37" t="s">
        <v>35</v>
      </c>
      <c r="I4" s="37" t="s">
        <v>36</v>
      </c>
      <c r="J4" s="37" t="s">
        <v>37</v>
      </c>
    </row>
    <row r="5" spans="1:12" ht="34.5" thickBot="1" x14ac:dyDescent="0.25">
      <c r="A5" s="35" t="s">
        <v>13</v>
      </c>
      <c r="B5" s="36" t="s">
        <v>14</v>
      </c>
      <c r="C5" s="26" t="s">
        <v>0</v>
      </c>
      <c r="D5" s="26" t="s">
        <v>12</v>
      </c>
      <c r="E5" s="26" t="s">
        <v>11</v>
      </c>
      <c r="F5" s="26" t="s">
        <v>33</v>
      </c>
      <c r="G5" s="26" t="s">
        <v>1</v>
      </c>
      <c r="H5" s="26" t="s">
        <v>2</v>
      </c>
      <c r="I5" s="26" t="s">
        <v>3</v>
      </c>
      <c r="J5" s="26" t="s">
        <v>9</v>
      </c>
      <c r="K5" s="27" t="s">
        <v>10</v>
      </c>
      <c r="L5" s="26" t="s">
        <v>34</v>
      </c>
    </row>
    <row r="6" spans="1:12" ht="15" x14ac:dyDescent="0.25">
      <c r="A6" s="14">
        <v>2</v>
      </c>
      <c r="B6" s="15">
        <v>2</v>
      </c>
      <c r="C6" s="20" t="s">
        <v>19</v>
      </c>
      <c r="D6" s="5" t="s">
        <v>20</v>
      </c>
      <c r="E6" s="29" t="s">
        <v>46</v>
      </c>
      <c r="F6" s="30" t="s">
        <v>50</v>
      </c>
      <c r="G6" s="30">
        <v>4.0599999999999996</v>
      </c>
      <c r="H6" s="30">
        <v>4.7</v>
      </c>
      <c r="I6" s="30">
        <v>19.649999999999999</v>
      </c>
      <c r="J6" s="30">
        <v>136.86000000000001</v>
      </c>
      <c r="K6" s="31">
        <v>18</v>
      </c>
      <c r="L6" s="30">
        <v>35.01</v>
      </c>
    </row>
    <row r="7" spans="1:12" ht="15" x14ac:dyDescent="0.25">
      <c r="A7" s="14"/>
      <c r="B7" s="15"/>
      <c r="C7" s="11"/>
      <c r="D7" s="6"/>
      <c r="E7" s="32" t="s">
        <v>48</v>
      </c>
      <c r="F7" s="33">
        <v>40</v>
      </c>
      <c r="G7" s="33">
        <v>5.08</v>
      </c>
      <c r="H7" s="33">
        <v>4.5999999999999996</v>
      </c>
      <c r="I7" s="33">
        <v>0.28000000000000003</v>
      </c>
      <c r="J7" s="33">
        <v>63</v>
      </c>
      <c r="K7" s="34">
        <v>209</v>
      </c>
      <c r="L7" s="33">
        <v>25.06</v>
      </c>
    </row>
    <row r="8" spans="1:12" ht="15" x14ac:dyDescent="0.25">
      <c r="A8" s="14"/>
      <c r="B8" s="15"/>
      <c r="C8" s="11"/>
      <c r="D8" s="7" t="s">
        <v>21</v>
      </c>
      <c r="E8" s="32" t="s">
        <v>49</v>
      </c>
      <c r="F8" s="33">
        <v>200</v>
      </c>
      <c r="G8" s="33">
        <v>7.0000000000000007E-2</v>
      </c>
      <c r="H8" s="33">
        <v>0.02</v>
      </c>
      <c r="I8" s="33">
        <v>15</v>
      </c>
      <c r="J8" s="33">
        <v>60</v>
      </c>
      <c r="K8" s="34">
        <v>376</v>
      </c>
      <c r="L8" s="33">
        <v>5.04</v>
      </c>
    </row>
    <row r="9" spans="1:12" ht="15" x14ac:dyDescent="0.25">
      <c r="A9" s="14"/>
      <c r="B9" s="15"/>
      <c r="C9" s="11"/>
      <c r="D9" s="7" t="s">
        <v>22</v>
      </c>
      <c r="E9" s="32" t="s">
        <v>41</v>
      </c>
      <c r="F9" s="33">
        <v>20</v>
      </c>
      <c r="G9" s="33">
        <v>1.48</v>
      </c>
      <c r="H9" s="33">
        <v>0.2</v>
      </c>
      <c r="I9" s="33">
        <v>9.6300000000000008</v>
      </c>
      <c r="J9" s="33">
        <v>44.36</v>
      </c>
      <c r="K9" s="34">
        <v>5</v>
      </c>
      <c r="L9" s="33">
        <v>4.42</v>
      </c>
    </row>
    <row r="10" spans="1:12" ht="15" x14ac:dyDescent="0.25">
      <c r="A10" s="14"/>
      <c r="B10" s="15"/>
      <c r="C10" s="11"/>
      <c r="D10" s="7" t="s">
        <v>31</v>
      </c>
      <c r="E10" s="32" t="s">
        <v>42</v>
      </c>
      <c r="F10" s="33">
        <v>20</v>
      </c>
      <c r="G10" s="33">
        <v>2.27</v>
      </c>
      <c r="H10" s="33">
        <v>0.89</v>
      </c>
      <c r="I10" s="33">
        <v>11.35</v>
      </c>
      <c r="J10" s="33">
        <v>69.069999999999993</v>
      </c>
      <c r="K10" s="34">
        <v>6</v>
      </c>
      <c r="L10" s="33">
        <v>3.84</v>
      </c>
    </row>
    <row r="11" spans="1:12" ht="15" x14ac:dyDescent="0.25">
      <c r="A11" s="14"/>
      <c r="B11" s="15"/>
      <c r="C11" s="11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4"/>
      <c r="B12" s="15"/>
      <c r="C12" s="11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280</v>
      </c>
      <c r="G13" s="19">
        <f t="shared" ref="G13:J13" si="0">SUM(G6:G12)</f>
        <v>12.96</v>
      </c>
      <c r="H13" s="19">
        <f t="shared" si="0"/>
        <v>10.41</v>
      </c>
      <c r="I13" s="19">
        <f t="shared" si="0"/>
        <v>55.910000000000004</v>
      </c>
      <c r="J13" s="19">
        <f t="shared" si="0"/>
        <v>373.29</v>
      </c>
      <c r="K13" s="21"/>
      <c r="L13" s="19">
        <f t="shared" ref="L13" si="1">SUM(L6:L12)</f>
        <v>73.37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2"/>
      <c r="F14" s="33"/>
      <c r="G14" s="33"/>
      <c r="H14" s="33"/>
      <c r="I14" s="33"/>
      <c r="J14" s="33"/>
      <c r="K14" s="34"/>
      <c r="L14" s="33"/>
    </row>
    <row r="15" spans="1:12" ht="15" x14ac:dyDescent="0.25">
      <c r="A15" s="14"/>
      <c r="B15" s="15"/>
      <c r="C15" s="11"/>
      <c r="D15" s="7" t="s">
        <v>26</v>
      </c>
      <c r="E15" s="32" t="s">
        <v>44</v>
      </c>
      <c r="F15" s="33" t="s">
        <v>40</v>
      </c>
      <c r="G15" s="33">
        <v>1.47</v>
      </c>
      <c r="H15" s="33">
        <v>5.14</v>
      </c>
      <c r="I15" s="33">
        <v>16.37</v>
      </c>
      <c r="J15" s="33">
        <v>108.38</v>
      </c>
      <c r="K15" s="34">
        <v>82</v>
      </c>
      <c r="L15" s="33">
        <v>24.19</v>
      </c>
    </row>
    <row r="16" spans="1:12" ht="15" x14ac:dyDescent="0.25">
      <c r="A16" s="14"/>
      <c r="B16" s="15"/>
      <c r="C16" s="11"/>
      <c r="D16" s="7" t="s">
        <v>27</v>
      </c>
      <c r="E16" s="32" t="s">
        <v>45</v>
      </c>
      <c r="F16" s="33">
        <v>90</v>
      </c>
      <c r="G16" s="33">
        <v>8.26</v>
      </c>
      <c r="H16" s="33">
        <v>22.39</v>
      </c>
      <c r="I16" s="33">
        <v>8.44</v>
      </c>
      <c r="J16" s="33">
        <v>266.92</v>
      </c>
      <c r="K16" s="34">
        <v>274</v>
      </c>
      <c r="L16" s="33">
        <v>61.01</v>
      </c>
    </row>
    <row r="17" spans="1:12" ht="15" x14ac:dyDescent="0.25">
      <c r="A17" s="14"/>
      <c r="B17" s="15"/>
      <c r="C17" s="11"/>
      <c r="D17" s="7" t="s">
        <v>28</v>
      </c>
      <c r="E17" s="32" t="s">
        <v>51</v>
      </c>
      <c r="F17" s="33">
        <v>150</v>
      </c>
      <c r="G17" s="33">
        <v>6.55</v>
      </c>
      <c r="H17" s="33">
        <v>6.95</v>
      </c>
      <c r="I17" s="33">
        <v>36.520000000000003</v>
      </c>
      <c r="J17" s="33">
        <v>234.85</v>
      </c>
      <c r="K17" s="34">
        <v>309</v>
      </c>
      <c r="L17" s="33">
        <v>19.57</v>
      </c>
    </row>
    <row r="18" spans="1:12" ht="15" x14ac:dyDescent="0.25">
      <c r="A18" s="14"/>
      <c r="B18" s="15"/>
      <c r="C18" s="11"/>
      <c r="D18" s="7" t="s">
        <v>29</v>
      </c>
      <c r="E18" s="32" t="s">
        <v>52</v>
      </c>
      <c r="F18" s="33">
        <v>200</v>
      </c>
      <c r="G18" s="33">
        <v>0.52</v>
      </c>
      <c r="H18" s="33">
        <v>0.18</v>
      </c>
      <c r="I18" s="33">
        <v>28.86</v>
      </c>
      <c r="J18" s="33">
        <v>122.6</v>
      </c>
      <c r="K18" s="34">
        <v>388</v>
      </c>
      <c r="L18" s="33">
        <v>29.28</v>
      </c>
    </row>
    <row r="19" spans="1:12" ht="15" x14ac:dyDescent="0.25">
      <c r="A19" s="14"/>
      <c r="B19" s="15"/>
      <c r="C19" s="11"/>
      <c r="D19" s="7" t="s">
        <v>30</v>
      </c>
      <c r="E19" s="32" t="s">
        <v>41</v>
      </c>
      <c r="F19" s="33">
        <v>30</v>
      </c>
      <c r="G19" s="33">
        <v>2.2200000000000002</v>
      </c>
      <c r="H19" s="33">
        <v>0.3</v>
      </c>
      <c r="I19" s="33">
        <v>14.45</v>
      </c>
      <c r="J19" s="33">
        <v>66.540000000000006</v>
      </c>
      <c r="K19" s="34">
        <v>5</v>
      </c>
      <c r="L19" s="33">
        <v>6.62</v>
      </c>
    </row>
    <row r="20" spans="1:12" ht="15" x14ac:dyDescent="0.25">
      <c r="A20" s="14"/>
      <c r="B20" s="15"/>
      <c r="C20" s="11"/>
      <c r="D20" s="7" t="s">
        <v>31</v>
      </c>
      <c r="E20" s="32" t="s">
        <v>42</v>
      </c>
      <c r="F20" s="33">
        <v>20</v>
      </c>
      <c r="G20" s="33">
        <v>2.27</v>
      </c>
      <c r="H20" s="33">
        <v>0.89</v>
      </c>
      <c r="I20" s="33">
        <v>11.35</v>
      </c>
      <c r="J20" s="33">
        <v>69.069999999999993</v>
      </c>
      <c r="K20" s="34">
        <v>6</v>
      </c>
      <c r="L20" s="33">
        <v>3.84</v>
      </c>
    </row>
    <row r="21" spans="1:12" ht="15" x14ac:dyDescent="0.25">
      <c r="A21" s="14"/>
      <c r="B21" s="15"/>
      <c r="C21" s="11"/>
      <c r="D21" s="7" t="s">
        <v>23</v>
      </c>
      <c r="E21" s="32" t="s">
        <v>43</v>
      </c>
      <c r="F21" s="33">
        <v>1</v>
      </c>
      <c r="G21" s="33">
        <v>0.8</v>
      </c>
      <c r="H21" s="33">
        <v>0.8</v>
      </c>
      <c r="I21" s="33">
        <v>19.600000000000001</v>
      </c>
      <c r="J21" s="33">
        <v>94</v>
      </c>
      <c r="K21" s="34">
        <v>0</v>
      </c>
      <c r="L21" s="33">
        <v>21.6</v>
      </c>
    </row>
    <row r="22" spans="1:12" ht="15" x14ac:dyDescent="0.25">
      <c r="A22" s="14"/>
      <c r="B22" s="15"/>
      <c r="C22" s="11"/>
      <c r="D22" s="6"/>
      <c r="E22" s="32"/>
      <c r="F22" s="33"/>
      <c r="G22" s="33"/>
      <c r="H22" s="33"/>
      <c r="I22" s="33"/>
      <c r="J22" s="33"/>
      <c r="K22" s="34"/>
      <c r="L22" s="33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491</v>
      </c>
      <c r="G23" s="19">
        <f t="shared" ref="G23:J23" si="2">SUM(G14:G22)</f>
        <v>22.09</v>
      </c>
      <c r="H23" s="19">
        <f t="shared" si="2"/>
        <v>36.65</v>
      </c>
      <c r="I23" s="19">
        <f t="shared" si="2"/>
        <v>135.59</v>
      </c>
      <c r="J23" s="19">
        <f t="shared" si="2"/>
        <v>962.3599999999999</v>
      </c>
      <c r="K23" s="21"/>
      <c r="L23" s="19">
        <f t="shared" ref="L23" si="3">SUM(L14:L22)</f>
        <v>166.11</v>
      </c>
    </row>
    <row r="24" spans="1:12" ht="15.75" thickBot="1" x14ac:dyDescent="0.25">
      <c r="A24" s="24">
        <f>A6</f>
        <v>2</v>
      </c>
      <c r="B24" s="24">
        <f>B6</f>
        <v>2</v>
      </c>
      <c r="C24" s="44" t="s">
        <v>4</v>
      </c>
      <c r="D24" s="45"/>
      <c r="E24" s="22"/>
      <c r="F24" s="23">
        <f>F13+F23</f>
        <v>771</v>
      </c>
      <c r="G24" s="23">
        <f t="shared" ref="G24" si="4">G13+G23</f>
        <v>35.049999999999997</v>
      </c>
      <c r="H24" s="23">
        <f t="shared" ref="H24" si="5">H13+H23</f>
        <v>47.06</v>
      </c>
      <c r="I24" s="23">
        <f t="shared" ref="I24" si="6">I13+I23</f>
        <v>191.5</v>
      </c>
      <c r="J24" s="23">
        <f t="shared" ref="J24:L24" si="7">J13+J23</f>
        <v>1335.6499999999999</v>
      </c>
      <c r="K24" s="23"/>
      <c r="L24" s="23">
        <f t="shared" si="7"/>
        <v>239.48000000000002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2025-12-22T08:13:57Z</dcterms:modified>
</cp:coreProperties>
</file>