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6" i="1" l="1"/>
  <c r="L15" i="1"/>
  <c r="B27" i="1"/>
  <c r="A27" i="1"/>
  <c r="J26" i="1"/>
  <c r="I26" i="1"/>
  <c r="H26" i="1"/>
  <c r="G26" i="1"/>
  <c r="F26" i="1"/>
  <c r="B16" i="1"/>
  <c r="A16" i="1"/>
  <c r="J15" i="1"/>
  <c r="I15" i="1"/>
  <c r="H15" i="1"/>
  <c r="G15" i="1"/>
  <c r="F15" i="1"/>
  <c r="L27" i="1" l="1"/>
  <c r="I27" i="1"/>
  <c r="H27" i="1"/>
  <c r="J27" i="1"/>
  <c r="G27" i="1"/>
  <c r="F27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<sst xmlns="http://schemas.openxmlformats.org/spreadsheetml/2006/main" count="55" uniqueCount="50">
  <si>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</si>
  <si>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</si>
  <si>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</si>
  <si>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</si>
  <si>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</si>
  <si>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</si>
  <si>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</si>
  <si>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</si>
  <si>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</si>
  <si>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</si>
  <si>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</si>
  <si>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</si>
  <si>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</si>
  <si>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</si>
  <si>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</si>
  <si>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</si>
  <si>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</si>
  <si>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</si>
  <si>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</si>
  <si>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</si>
  <si>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</si>
  <si>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</si>
  <si>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</si>
  <si>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</si>
  <si>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</si>
  <si>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</si>
  <si>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</si>
  <si>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</si>
  <si>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</si>
  <si>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</si>
  <si>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</si>
  <si>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</si>
  <si>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</si>
  <si>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</si>
  <si>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</si>
  <si>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</si>
  <si>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</si>
  <si>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</si>
  <si>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</si>
  <si>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</si>
  <si>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</si>
  <si>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</si>
  <si>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Каша вязкая молочная (из пшена и риса "Дружба") с маслом</t>
  </si>
  <si>
    <t>Чай с сахаром</t>
  </si>
  <si>
    <t>Борщ с капустой и картофелем со сметаной в/у</t>
  </si>
  <si>
    <t>Зразы рубленые из свинины</t>
  </si>
  <si>
    <t>Компот из смеси сухофруктов</t>
  </si>
  <si>
    <t>Делидова Е.С.</t>
  </si>
  <si>
    <t>Масло порциями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</si>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</sst>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8" sqref="J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38</v>
      </c>
      <c r="D1" s="42"/>
      <c r="E1" s="42"/>
      <c r="F1" s="12" t="s">
        <v>15</v>
      </c>
      <c r="G1" s="2" t="s">
        <v>16</v>
      </c>
      <c r="H1" s="45" t="s">
        <v>37</v>
      </c>
      <c r="I1" s="45"/>
      <c r="J1" s="45"/>
      <c r="K1" s="45"/>
    </row>
    <row r="2" spans="1:12" ht="18" x14ac:dyDescent="0.2">
      <c r="A2" s="25" t="s">
        <v>5</v>
      </c>
      <c r="C2" s="2"/>
      <c r="G2" s="2" t="s">
        <v>17</v>
      </c>
      <c r="H2" s="45" t="s">
        <v>47</v>
      </c>
      <c r="I2" s="45"/>
      <c r="J2" s="45"/>
      <c r="K2" s="45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3</v>
      </c>
      <c r="I3" s="38">
        <v>2</v>
      </c>
      <c r="J3" s="39">
        <v>2026</v>
      </c>
      <c r="K3" s="40"/>
    </row>
    <row r="4" spans="1:12" ht="13.5" thickBot="1" x14ac:dyDescent="0.25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33</v>
      </c>
    </row>
    <row r="6" spans="1:12" ht="25.5" x14ac:dyDescent="0.25">
      <c r="A6" s="14">
        <v>1</v>
      </c>
      <c r="B6" s="15">
        <v>2</v>
      </c>
      <c r="C6" s="20" t="s">
        <v>19</v>
      </c>
      <c r="D6" s="5" t="s">
        <v>20</v>
      </c>
      <c r="E6" s="29" t="s">
        <v>42</v>
      </c>
      <c r="F6" s="30" t="s">
        <v>39</v>
      </c>
      <c r="G6" s="30">
        <v>7.53</v>
      </c>
      <c r="H6" s="30">
        <v>13.85</v>
      </c>
      <c r="I6" s="30">
        <v>41.45</v>
      </c>
      <c r="J6" s="30">
        <v>321.89</v>
      </c>
      <c r="K6" s="31">
        <v>175.01</v>
      </c>
      <c r="L6" s="30">
        <v>56.17</v>
      </c>
    </row>
    <row r="7" spans="1:12" ht="15" x14ac:dyDescent="0.25">
      <c r="A7" s="14"/>
      <c r="B7" s="15"/>
      <c r="C7" s="11"/>
      <c r="D7" s="6"/>
      <c r="E7" s="32"/>
      <c r="F7" s="33"/>
      <c r="G7" s="33"/>
      <c r="H7" s="33"/>
      <c r="I7" s="33"/>
      <c r="J7" s="33"/>
      <c r="K7" s="34"/>
      <c r="L7" s="33"/>
    </row>
    <row r="8" spans="1:12" ht="15" x14ac:dyDescent="0.25">
      <c r="A8" s="14"/>
      <c r="B8" s="15"/>
      <c r="C8" s="11"/>
      <c r="D8" s="7" t="s">
        <v>21</v>
      </c>
      <c r="E8" s="32" t="s">
        <v>43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/>
      <c r="E9" s="32" t="s">
        <v>48</v>
      </c>
      <c r="F9" s="33">
        <v>10</v>
      </c>
      <c r="G9" s="33">
        <v>0.08</v>
      </c>
      <c r="H9" s="33">
        <v>7.26</v>
      </c>
      <c r="I9" s="33">
        <v>0.14000000000000001</v>
      </c>
      <c r="J9" s="33">
        <v>66.06</v>
      </c>
      <c r="K9" s="34">
        <v>14</v>
      </c>
      <c r="L9" s="33">
        <v>14.4</v>
      </c>
    </row>
    <row r="10" spans="1:12" ht="15" x14ac:dyDescent="0.25">
      <c r="A10" s="14"/>
      <c r="B10" s="15"/>
      <c r="C10" s="11"/>
      <c r="D10" s="7" t="s">
        <v>22</v>
      </c>
      <c r="E10" s="32" t="s">
        <v>40</v>
      </c>
      <c r="F10" s="33">
        <v>20</v>
      </c>
      <c r="G10" s="33">
        <v>1.48</v>
      </c>
      <c r="H10" s="33">
        <v>0.2</v>
      </c>
      <c r="I10" s="33">
        <v>9.6300000000000008</v>
      </c>
      <c r="J10" s="33">
        <v>44.36</v>
      </c>
      <c r="K10" s="34">
        <v>5</v>
      </c>
      <c r="L10" s="33">
        <v>4.42</v>
      </c>
    </row>
    <row r="11" spans="1:12" ht="15" x14ac:dyDescent="0.25">
      <c r="A11" s="14"/>
      <c r="B11" s="15"/>
      <c r="C11" s="11"/>
      <c r="D11" s="7" t="s">
        <v>22</v>
      </c>
      <c r="E11" s="32" t="s">
        <v>41</v>
      </c>
      <c r="F11" s="33">
        <v>20</v>
      </c>
      <c r="G11" s="33">
        <v>2.27</v>
      </c>
      <c r="H11" s="33">
        <v>0.89</v>
      </c>
      <c r="I11" s="33">
        <v>11.35</v>
      </c>
      <c r="J11" s="33">
        <v>69.069999999999993</v>
      </c>
      <c r="K11" s="34">
        <v>6</v>
      </c>
      <c r="L11" s="33">
        <v>3.84</v>
      </c>
    </row>
    <row r="12" spans="1:12" ht="15" x14ac:dyDescent="0.25">
      <c r="A12" s="14"/>
      <c r="B12" s="15"/>
      <c r="C12" s="11"/>
      <c r="D12" s="7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4"/>
      <c r="B13" s="15"/>
      <c r="C13" s="11"/>
      <c r="D13" s="6"/>
      <c r="E13" s="32"/>
      <c r="F13" s="33"/>
      <c r="G13" s="33"/>
      <c r="H13" s="33"/>
      <c r="I13" s="33"/>
      <c r="J13" s="33"/>
      <c r="K13" s="34"/>
      <c r="L13" s="33"/>
    </row>
    <row r="14" spans="1:12" ht="15" x14ac:dyDescent="0.25">
      <c r="A14" s="14"/>
      <c r="B14" s="15"/>
      <c r="C14" s="11"/>
      <c r="D14" s="6"/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6"/>
      <c r="B15" s="17"/>
      <c r="C15" s="8"/>
      <c r="D15" s="18" t="s">
        <v>31</v>
      </c>
      <c r="E15" s="9"/>
      <c r="F15" s="19">
        <f>SUM(F6:F14)</f>
        <v>250</v>
      </c>
      <c r="G15" s="19">
        <f t="shared" ref="G15" si="0">SUM(G6:G14)</f>
        <v>11.43</v>
      </c>
      <c r="H15" s="19">
        <f t="shared" ref="H15" si="1">SUM(H6:H14)</f>
        <v>22.22</v>
      </c>
      <c r="I15" s="19">
        <f t="shared" ref="I15" si="2">SUM(I6:I14)</f>
        <v>77.569999999999993</v>
      </c>
      <c r="J15" s="19">
        <f t="shared" ref="J15:L15" si="3">SUM(J6:J14)</f>
        <v>561.38</v>
      </c>
      <c r="K15" s="21"/>
      <c r="L15" s="19">
        <f t="shared" si="3"/>
        <v>83.87</v>
      </c>
    </row>
    <row r="16" spans="1:12" ht="15" x14ac:dyDescent="0.25">
      <c r="A16" s="13">
        <f>A6</f>
        <v>1</v>
      </c>
      <c r="B16" s="13">
        <f>B6</f>
        <v>2</v>
      </c>
      <c r="C16" s="10" t="s">
        <v>23</v>
      </c>
      <c r="D16" s="7" t="s">
        <v>24</v>
      </c>
      <c r="E16" s="32"/>
      <c r="F16" s="33"/>
      <c r="G16" s="33"/>
      <c r="H16" s="33"/>
      <c r="I16" s="33"/>
      <c r="J16" s="33"/>
      <c r="K16" s="34"/>
      <c r="L16" s="33"/>
    </row>
    <row r="17" spans="1:12" ht="15" x14ac:dyDescent="0.25">
      <c r="A17" s="14"/>
      <c r="B17" s="15"/>
      <c r="C17" s="11"/>
      <c r="D17" s="7" t="s">
        <v>25</v>
      </c>
      <c r="E17" s="32" t="s">
        <v>44</v>
      </c>
      <c r="F17" s="33" t="s">
        <v>39</v>
      </c>
      <c r="G17" s="33">
        <v>1.47</v>
      </c>
      <c r="H17" s="33">
        <v>4.1399999999999997</v>
      </c>
      <c r="I17" s="33">
        <v>16.37</v>
      </c>
      <c r="J17" s="33">
        <v>108.38</v>
      </c>
      <c r="K17" s="34">
        <v>82</v>
      </c>
      <c r="L17" s="33">
        <v>24.19</v>
      </c>
    </row>
    <row r="18" spans="1:12" ht="15" x14ac:dyDescent="0.25">
      <c r="A18" s="14"/>
      <c r="B18" s="15"/>
      <c r="C18" s="11"/>
      <c r="D18" s="7" t="s">
        <v>26</v>
      </c>
      <c r="E18" s="32" t="s">
        <v>45</v>
      </c>
      <c r="F18" s="33">
        <v>90</v>
      </c>
      <c r="G18" s="33">
        <v>8.26</v>
      </c>
      <c r="H18" s="33">
        <v>22.39</v>
      </c>
      <c r="I18" s="33">
        <v>8.44</v>
      </c>
      <c r="J18" s="33">
        <v>266.92</v>
      </c>
      <c r="K18" s="34">
        <v>274</v>
      </c>
      <c r="L18" s="33">
        <v>61.01</v>
      </c>
    </row>
    <row r="19" spans="1:12" ht="15" x14ac:dyDescent="0.25">
      <c r="A19" s="14"/>
      <c r="B19" s="15"/>
      <c r="C19" s="11"/>
      <c r="D19" s="7" t="s">
        <v>27</v>
      </c>
      <c r="E19" s="32" t="s">
        <v>49</v>
      </c>
      <c r="F19" s="33">
        <v>150</v>
      </c>
      <c r="G19" s="33">
        <v>6.55</v>
      </c>
      <c r="H19" s="33">
        <v>6.95</v>
      </c>
      <c r="I19" s="33">
        <v>36.54</v>
      </c>
      <c r="J19" s="33">
        <v>234.85</v>
      </c>
      <c r="K19" s="34">
        <v>309</v>
      </c>
      <c r="L19" s="33">
        <v>19.57</v>
      </c>
    </row>
    <row r="20" spans="1:12" ht="15" x14ac:dyDescent="0.25">
      <c r="A20" s="14"/>
      <c r="B20" s="15"/>
      <c r="C20" s="11"/>
      <c r="D20" s="7"/>
      <c r="E20" s="32"/>
      <c r="F20" s="33"/>
      <c r="G20" s="33"/>
      <c r="H20" s="33"/>
      <c r="I20" s="33"/>
      <c r="J20" s="33"/>
      <c r="K20" s="34"/>
      <c r="L20" s="33"/>
    </row>
    <row r="21" spans="1:12" ht="15" x14ac:dyDescent="0.25">
      <c r="A21" s="14"/>
      <c r="B21" s="15"/>
      <c r="C21" s="11"/>
      <c r="D21" s="7" t="s">
        <v>28</v>
      </c>
      <c r="E21" s="32" t="s">
        <v>46</v>
      </c>
      <c r="F21" s="33">
        <v>200</v>
      </c>
      <c r="G21" s="33">
        <v>0.66</v>
      </c>
      <c r="H21" s="33">
        <v>0.09</v>
      </c>
      <c r="I21" s="33">
        <v>32.01</v>
      </c>
      <c r="J21" s="33">
        <v>132.80000000000001</v>
      </c>
      <c r="K21" s="34">
        <v>349</v>
      </c>
      <c r="L21" s="33">
        <v>14.08</v>
      </c>
    </row>
    <row r="22" spans="1:12" ht="15" x14ac:dyDescent="0.25">
      <c r="A22" s="14"/>
      <c r="B22" s="15"/>
      <c r="C22" s="11"/>
      <c r="D22" s="7" t="s">
        <v>29</v>
      </c>
      <c r="E22" s="32" t="s">
        <v>40</v>
      </c>
      <c r="F22" s="33">
        <v>30</v>
      </c>
      <c r="G22" s="33">
        <v>2.2200000000000002</v>
      </c>
      <c r="H22" s="33">
        <v>0.3</v>
      </c>
      <c r="I22" s="33">
        <v>14.45</v>
      </c>
      <c r="J22" s="33">
        <v>66.540000000000006</v>
      </c>
      <c r="K22" s="34">
        <v>5</v>
      </c>
      <c r="L22" s="33">
        <v>6.62</v>
      </c>
    </row>
    <row r="23" spans="1:12" ht="15" x14ac:dyDescent="0.25">
      <c r="A23" s="14"/>
      <c r="B23" s="15"/>
      <c r="C23" s="11"/>
      <c r="D23" s="7" t="s">
        <v>30</v>
      </c>
      <c r="E23" s="32" t="s">
        <v>41</v>
      </c>
      <c r="F23" s="33">
        <v>20</v>
      </c>
      <c r="G23" s="33">
        <v>2.27</v>
      </c>
      <c r="H23" s="33">
        <v>0.89</v>
      </c>
      <c r="I23" s="33">
        <v>11.35</v>
      </c>
      <c r="J23" s="33">
        <v>69.069999999999993</v>
      </c>
      <c r="K23" s="34">
        <v>6</v>
      </c>
      <c r="L23" s="33">
        <v>3.84</v>
      </c>
    </row>
    <row r="24" spans="1:12" ht="15" x14ac:dyDescent="0.25">
      <c r="A24" s="14"/>
      <c r="B24" s="15"/>
      <c r="C24" s="11"/>
      <c r="D24" s="6"/>
      <c r="E24" s="32"/>
      <c r="F24" s="33"/>
      <c r="G24" s="33"/>
      <c r="H24" s="33"/>
      <c r="I24" s="33"/>
      <c r="J24" s="33"/>
      <c r="K24" s="34"/>
      <c r="L24" s="33"/>
    </row>
    <row r="25" spans="1:12" ht="15" x14ac:dyDescent="0.25">
      <c r="A25" s="14"/>
      <c r="B25" s="15"/>
      <c r="C25" s="11"/>
      <c r="D25" s="6"/>
      <c r="E25" s="32"/>
      <c r="F25" s="33"/>
      <c r="G25" s="33"/>
      <c r="H25" s="33"/>
      <c r="I25" s="33"/>
      <c r="J25" s="33"/>
      <c r="K25" s="34"/>
      <c r="L25" s="33"/>
    </row>
    <row r="26" spans="1:12" ht="15" x14ac:dyDescent="0.25">
      <c r="A26" s="16"/>
      <c r="B26" s="17"/>
      <c r="C26" s="8"/>
      <c r="D26" s="18" t="s">
        <v>31</v>
      </c>
      <c r="E26" s="9"/>
      <c r="F26" s="19">
        <f>SUM(F16:F25)</f>
        <v>490</v>
      </c>
      <c r="G26" s="19">
        <f t="shared" ref="G26" si="4">SUM(G16:G25)</f>
        <v>21.43</v>
      </c>
      <c r="H26" s="19">
        <f t="shared" ref="H26" si="5">SUM(H16:H25)</f>
        <v>34.760000000000005</v>
      </c>
      <c r="I26" s="19">
        <f t="shared" ref="I26" si="6">SUM(I16:I25)</f>
        <v>119.16</v>
      </c>
      <c r="J26" s="19">
        <f t="shared" ref="J26:L26" si="7">SUM(J16:J25)</f>
        <v>878.56</v>
      </c>
      <c r="K26" s="21"/>
      <c r="L26" s="19">
        <f t="shared" si="7"/>
        <v>129.31</v>
      </c>
    </row>
    <row r="27" spans="1:12" ht="15.75" customHeight="1" thickBot="1" x14ac:dyDescent="0.25">
      <c r="A27" s="24">
        <f>A6</f>
        <v>1</v>
      </c>
      <c r="B27" s="24">
        <f>B6</f>
        <v>2</v>
      </c>
      <c r="C27" s="43" t="s">
        <v>4</v>
      </c>
      <c r="D27" s="44"/>
      <c r="E27" s="22"/>
      <c r="F27" s="23">
        <f>F15+F26</f>
        <v>740</v>
      </c>
      <c r="G27" s="23">
        <f t="shared" ref="G27" si="8">G15+G26</f>
        <v>32.86</v>
      </c>
      <c r="H27" s="23">
        <f t="shared" ref="H27" si="9">H15+H26</f>
        <v>56.980000000000004</v>
      </c>
      <c r="I27" s="23">
        <f t="shared" ref="I27" si="10">I15+I26</f>
        <v>196.73</v>
      </c>
      <c r="J27" s="23">
        <f t="shared" ref="J27:L27" si="11">J15+J26</f>
        <v>1439.94</v>
      </c>
      <c r="K27" s="23"/>
      <c r="L27" s="23">
        <f t="shared" si="11"/>
        <v>213.18</v>
      </c>
    </row>
  </sheetData>
  <mergeCells count="4">
    <mergeCell ref="C1:E1"/>
    <mergeCell ref="C27:D27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2025-12-22T08:40:49Z</dcterms:modified>
</cp:coreProperties>
</file>