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24" i="1" l="1"/>
  <c r="L14" i="1"/>
  <c r="B25" i="1"/>
  <c r="A25" i="1"/>
  <c r="J24" i="1"/>
  <c r="I24" i="1"/>
  <c r="H24" i="1"/>
  <c r="G24" i="1"/>
  <c r="F24" i="1"/>
  <c r="B15" i="1"/>
  <c r="A15" i="1"/>
  <c r="J14" i="1"/>
  <c r="I14" i="1"/>
  <c r="H14" i="1"/>
  <c r="G14" i="1"/>
  <c r="F14" i="1"/>
  <c r="L25" i="1" l="1"/>
  <c r="J25" i="1"/>
  <c r="I25" i="1"/>
  <c r="H25" i="1"/>
  <c r="F25" i="1"/>
  <c r="G25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<sst xmlns="http://schemas.openxmlformats.org/spreadsheetml/2006/main" count="56" uniqueCount="52">
  <si>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</si>
  <si>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</si>
  <si>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</si>
  <si>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</si>
  <si>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</si>
  <si>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</si>
  <si>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</si>
  <si>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</si>
  <si>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</si>
  <si>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</si>
  <si>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</si>
  <si>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</si>
  <si>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</si>
  <si>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</si>
  <si>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</si>
  <si>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</si>
  <si>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</si>
  <si>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</si>
  <si>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</si>
  <si>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</si>
  <si>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</si>
  <si>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</si>
  <si>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</si>
  <si>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</si>
  <si>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</si>
  <si>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</si>
  <si>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</si>
  <si>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</si>
  <si>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</si>
  <si>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</si>
  <si>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</si>
  <si>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</si>
  <si>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</si>
  <si>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</si>
  <si>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</si>
  <si>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</si>
  <si>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</si>
  <si>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</si>
  <si>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Согласовано директором</t>
  </si>
  <si>
    <t>МАОУ Гимназия № 86</t>
  </si>
  <si>
    <t>пшеничный</t>
  </si>
  <si>
    <t>ржаной</t>
  </si>
  <si>
    <t>Фрукт свежий</t>
  </si>
  <si>
    <t>Чай с молоком</t>
  </si>
  <si>
    <t>Суп картофельный с макаронными изделями в/у</t>
  </si>
  <si>
    <t>Компот из ягод (заморозка)</t>
  </si>
  <si>
    <t>Делидова Е.С.</t>
  </si>
  <si>
    <t>Каша жидкая молочная из гречневой крупы (2 вариант)</t>
  </si>
  <si>
    <t>150/10</t>
  </si>
  <si>
    <t>Яйцо вареное</t>
  </si>
  <si>
    <t>Котлета Здоровье из мяса кур с морковью в/у</t>
  </si>
  <si>
    <t>Рис с овощами в/у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</si>
</sst>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3" fillId="0" borderId="0"/>
  </cellStyleXfs>
  <cellXfs count="5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4" borderId="2" xfId="1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5" t="s">
        <v>39</v>
      </c>
      <c r="D1" s="46"/>
      <c r="E1" s="46"/>
      <c r="F1" s="12" t="s">
        <v>15</v>
      </c>
      <c r="G1" s="2" t="s">
        <v>16</v>
      </c>
      <c r="H1" s="47" t="s">
        <v>38</v>
      </c>
      <c r="I1" s="47"/>
      <c r="J1" s="47"/>
      <c r="K1" s="47"/>
    </row>
    <row r="2" spans="1:12" ht="18" x14ac:dyDescent="0.2">
      <c r="A2" s="29" t="s">
        <v>5</v>
      </c>
      <c r="C2" s="2"/>
      <c r="G2" s="2" t="s">
        <v>17</v>
      </c>
      <c r="H2" s="47" t="s">
        <v>46</v>
      </c>
      <c r="I2" s="47"/>
      <c r="J2" s="47"/>
      <c r="K2" s="47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42">
        <v>4</v>
      </c>
      <c r="I3" s="42">
        <v>2</v>
      </c>
      <c r="J3" s="43">
        <v>2026</v>
      </c>
      <c r="K3" s="44"/>
    </row>
    <row r="4" spans="1:12" ht="13.5" thickBot="1" x14ac:dyDescent="0.25">
      <c r="C4" s="2"/>
      <c r="D4" s="4"/>
      <c r="H4" s="41" t="s">
        <v>35</v>
      </c>
      <c r="I4" s="41" t="s">
        <v>36</v>
      </c>
      <c r="J4" s="41" t="s">
        <v>37</v>
      </c>
    </row>
    <row r="5" spans="1:12" ht="34.5" thickBot="1" x14ac:dyDescent="0.25">
      <c r="A5" s="39" t="s">
        <v>13</v>
      </c>
      <c r="B5" s="40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>
        <v>1</v>
      </c>
      <c r="B6" s="19">
        <v>3</v>
      </c>
      <c r="C6" s="20" t="s">
        <v>19</v>
      </c>
      <c r="D6" s="5" t="s">
        <v>20</v>
      </c>
      <c r="E6" s="33" t="s">
        <v>47</v>
      </c>
      <c r="F6" s="34" t="s">
        <v>48</v>
      </c>
      <c r="G6" s="34">
        <v>6.93</v>
      </c>
      <c r="H6" s="34">
        <v>9.9</v>
      </c>
      <c r="I6" s="34">
        <v>26.8</v>
      </c>
      <c r="J6" s="34">
        <v>224.76</v>
      </c>
      <c r="K6" s="35">
        <v>183</v>
      </c>
      <c r="L6" s="34">
        <v>25.04</v>
      </c>
    </row>
    <row r="7" spans="1:12" ht="15" x14ac:dyDescent="0.25">
      <c r="A7" s="21"/>
      <c r="B7" s="14"/>
      <c r="C7" s="11"/>
      <c r="D7" s="6"/>
      <c r="E7" s="36" t="s">
        <v>49</v>
      </c>
      <c r="F7" s="37">
        <v>40</v>
      </c>
      <c r="G7" s="37">
        <v>5.08</v>
      </c>
      <c r="H7" s="37">
        <v>4.5999999999999996</v>
      </c>
      <c r="I7" s="37">
        <v>0.28000000000000003</v>
      </c>
      <c r="J7" s="37">
        <v>63</v>
      </c>
      <c r="K7" s="38">
        <v>209</v>
      </c>
      <c r="L7" s="37">
        <v>25.6</v>
      </c>
    </row>
    <row r="8" spans="1:12" ht="15" x14ac:dyDescent="0.25">
      <c r="A8" s="21"/>
      <c r="B8" s="14"/>
      <c r="C8" s="11"/>
      <c r="D8" s="7" t="s">
        <v>21</v>
      </c>
      <c r="E8" s="36" t="s">
        <v>43</v>
      </c>
      <c r="F8" s="37">
        <v>200</v>
      </c>
      <c r="G8" s="37">
        <v>1.52</v>
      </c>
      <c r="H8" s="37">
        <v>1.36</v>
      </c>
      <c r="I8" s="37">
        <v>15.9</v>
      </c>
      <c r="J8" s="37">
        <v>81.2</v>
      </c>
      <c r="K8" s="38">
        <v>378</v>
      </c>
      <c r="L8" s="37">
        <v>14.19</v>
      </c>
    </row>
    <row r="9" spans="1:12" ht="15" x14ac:dyDescent="0.25">
      <c r="A9" s="21"/>
      <c r="B9" s="14"/>
      <c r="C9" s="11"/>
      <c r="D9" s="7" t="s">
        <v>22</v>
      </c>
      <c r="E9" s="36" t="s">
        <v>40</v>
      </c>
      <c r="F9" s="37">
        <v>20</v>
      </c>
      <c r="G9" s="37">
        <v>1.48</v>
      </c>
      <c r="H9" s="37">
        <v>0.2</v>
      </c>
      <c r="I9" s="37">
        <v>9.6300000000000008</v>
      </c>
      <c r="J9" s="37">
        <v>44.36</v>
      </c>
      <c r="K9" s="38">
        <v>5</v>
      </c>
      <c r="L9" s="37">
        <v>4.42</v>
      </c>
    </row>
    <row r="10" spans="1:12" ht="15" x14ac:dyDescent="0.25">
      <c r="A10" s="21"/>
      <c r="B10" s="14"/>
      <c r="C10" s="11"/>
      <c r="D10" s="7" t="s">
        <v>22</v>
      </c>
      <c r="E10" s="36" t="s">
        <v>41</v>
      </c>
      <c r="F10" s="37">
        <v>20</v>
      </c>
      <c r="G10" s="37">
        <v>2.27</v>
      </c>
      <c r="H10" s="37">
        <v>0.89</v>
      </c>
      <c r="I10" s="37">
        <v>11.35</v>
      </c>
      <c r="J10" s="37">
        <v>69.069999999999993</v>
      </c>
      <c r="K10" s="38">
        <v>6</v>
      </c>
      <c r="L10" s="37">
        <v>3.84</v>
      </c>
    </row>
    <row r="11" spans="1:12" ht="15" x14ac:dyDescent="0.25">
      <c r="A11" s="21"/>
      <c r="B11" s="14"/>
      <c r="C11" s="11"/>
      <c r="D11" s="7"/>
      <c r="E11" s="36"/>
      <c r="F11" s="37"/>
      <c r="G11" s="37"/>
      <c r="H11" s="37"/>
      <c r="I11" s="37"/>
      <c r="J11" s="37"/>
      <c r="K11" s="38"/>
      <c r="L11" s="37"/>
    </row>
    <row r="12" spans="1:12" ht="15" x14ac:dyDescent="0.25">
      <c r="A12" s="21"/>
      <c r="B12" s="14"/>
      <c r="C12" s="11"/>
      <c r="D12" s="6"/>
      <c r="E12" s="36"/>
      <c r="F12" s="37"/>
      <c r="G12" s="37"/>
      <c r="H12" s="37"/>
      <c r="I12" s="37"/>
      <c r="J12" s="37"/>
      <c r="K12" s="38"/>
      <c r="L12" s="37"/>
    </row>
    <row r="13" spans="1:12" ht="15" x14ac:dyDescent="0.25">
      <c r="A13" s="21"/>
      <c r="B13" s="14"/>
      <c r="C13" s="11"/>
      <c r="D13" s="6"/>
      <c r="E13" s="36"/>
      <c r="F13" s="37"/>
      <c r="G13" s="37"/>
      <c r="H13" s="37"/>
      <c r="I13" s="37"/>
      <c r="J13" s="37"/>
      <c r="K13" s="38"/>
      <c r="L13" s="37"/>
    </row>
    <row r="14" spans="1:12" ht="15" x14ac:dyDescent="0.25">
      <c r="A14" s="22"/>
      <c r="B14" s="15"/>
      <c r="C14" s="8"/>
      <c r="D14" s="16" t="s">
        <v>32</v>
      </c>
      <c r="E14" s="9"/>
      <c r="F14" s="17">
        <f>SUM(F6:F13)</f>
        <v>280</v>
      </c>
      <c r="G14" s="17">
        <f t="shared" ref="G14" si="0">SUM(G6:G13)</f>
        <v>17.28</v>
      </c>
      <c r="H14" s="17">
        <f t="shared" ref="H14" si="1">SUM(H6:H13)</f>
        <v>16.95</v>
      </c>
      <c r="I14" s="17">
        <f t="shared" ref="I14" si="2">SUM(I6:I13)</f>
        <v>63.960000000000008</v>
      </c>
      <c r="J14" s="17">
        <f t="shared" ref="J14:L14" si="3">SUM(J6:J13)</f>
        <v>482.39</v>
      </c>
      <c r="K14" s="23"/>
      <c r="L14" s="17">
        <f t="shared" si="3"/>
        <v>73.09</v>
      </c>
    </row>
    <row r="15" spans="1:12" ht="15" x14ac:dyDescent="0.25">
      <c r="A15" s="24">
        <f>A6</f>
        <v>1</v>
      </c>
      <c r="B15" s="13">
        <f>B6</f>
        <v>3</v>
      </c>
      <c r="C15" s="10" t="s">
        <v>24</v>
      </c>
      <c r="D15" s="7" t="s">
        <v>25</v>
      </c>
      <c r="E15" s="36"/>
      <c r="F15" s="37"/>
      <c r="G15" s="37"/>
      <c r="H15" s="37"/>
      <c r="I15" s="37"/>
      <c r="J15" s="37"/>
      <c r="K15" s="38"/>
      <c r="L15" s="37"/>
    </row>
    <row r="16" spans="1:12" ht="15" x14ac:dyDescent="0.25">
      <c r="A16" s="21"/>
      <c r="B16" s="14"/>
      <c r="C16" s="11"/>
      <c r="D16" s="7" t="s">
        <v>26</v>
      </c>
      <c r="E16" s="36" t="s">
        <v>44</v>
      </c>
      <c r="F16" s="37">
        <v>200</v>
      </c>
      <c r="G16" s="37">
        <v>2.12</v>
      </c>
      <c r="H16" s="37">
        <v>2.2200000000000002</v>
      </c>
      <c r="I16" s="37">
        <v>19.38</v>
      </c>
      <c r="J16" s="37">
        <v>137.6</v>
      </c>
      <c r="K16" s="38">
        <v>103</v>
      </c>
      <c r="L16" s="37">
        <v>15.18</v>
      </c>
    </row>
    <row r="17" spans="1:12" ht="15" x14ac:dyDescent="0.25">
      <c r="A17" s="21"/>
      <c r="B17" s="14"/>
      <c r="C17" s="11"/>
      <c r="D17" s="7" t="s">
        <v>27</v>
      </c>
      <c r="E17" s="36" t="s">
        <v>50</v>
      </c>
      <c r="F17" s="37">
        <v>90</v>
      </c>
      <c r="G17" s="37">
        <v>11.97</v>
      </c>
      <c r="H17" s="37">
        <v>11.52</v>
      </c>
      <c r="I17" s="37">
        <v>2.0699999999999998</v>
      </c>
      <c r="J17" s="37">
        <v>161.1</v>
      </c>
      <c r="K17" s="38">
        <v>79</v>
      </c>
      <c r="L17" s="37">
        <v>91.46</v>
      </c>
    </row>
    <row r="18" spans="1:12" ht="15" x14ac:dyDescent="0.25">
      <c r="A18" s="21"/>
      <c r="B18" s="14"/>
      <c r="C18" s="11"/>
      <c r="D18" s="7" t="s">
        <v>28</v>
      </c>
      <c r="E18" s="36" t="s">
        <v>51</v>
      </c>
      <c r="F18" s="37">
        <v>150</v>
      </c>
      <c r="G18" s="37">
        <v>4.32</v>
      </c>
      <c r="H18" s="37">
        <v>4.99</v>
      </c>
      <c r="I18" s="37">
        <v>23.77</v>
      </c>
      <c r="J18" s="37">
        <v>157</v>
      </c>
      <c r="K18" s="38">
        <v>205</v>
      </c>
      <c r="L18" s="37">
        <v>18.82</v>
      </c>
    </row>
    <row r="19" spans="1:12" ht="15" x14ac:dyDescent="0.25">
      <c r="A19" s="21"/>
      <c r="B19" s="14"/>
      <c r="C19" s="11"/>
      <c r="D19" s="7" t="s">
        <v>29</v>
      </c>
      <c r="E19" s="36" t="s">
        <v>45</v>
      </c>
      <c r="F19" s="37">
        <v>200</v>
      </c>
      <c r="G19" s="37">
        <v>0.52</v>
      </c>
      <c r="H19" s="37">
        <v>0.18</v>
      </c>
      <c r="I19" s="37">
        <v>28.86</v>
      </c>
      <c r="J19" s="37">
        <v>122.6</v>
      </c>
      <c r="K19" s="38">
        <v>388</v>
      </c>
      <c r="L19" s="37">
        <v>29.28</v>
      </c>
    </row>
    <row r="20" spans="1:12" ht="15" x14ac:dyDescent="0.25">
      <c r="A20" s="21"/>
      <c r="B20" s="14"/>
      <c r="C20" s="11"/>
      <c r="D20" s="7" t="s">
        <v>30</v>
      </c>
      <c r="E20" s="36" t="s">
        <v>40</v>
      </c>
      <c r="F20" s="37">
        <v>20</v>
      </c>
      <c r="G20" s="37">
        <v>1.48</v>
      </c>
      <c r="H20" s="37">
        <v>0.2</v>
      </c>
      <c r="I20" s="37">
        <v>9.6300000000000008</v>
      </c>
      <c r="J20" s="37">
        <v>44.36</v>
      </c>
      <c r="K20" s="38">
        <v>5</v>
      </c>
      <c r="L20" s="37">
        <v>4.42</v>
      </c>
    </row>
    <row r="21" spans="1:12" ht="15" x14ac:dyDescent="0.25">
      <c r="A21" s="21"/>
      <c r="B21" s="14"/>
      <c r="C21" s="11"/>
      <c r="D21" s="7" t="s">
        <v>31</v>
      </c>
      <c r="E21" s="36" t="s">
        <v>41</v>
      </c>
      <c r="F21" s="37">
        <v>20</v>
      </c>
      <c r="G21" s="37">
        <v>2.27</v>
      </c>
      <c r="H21" s="37">
        <v>0.89</v>
      </c>
      <c r="I21" s="37">
        <v>11.35</v>
      </c>
      <c r="J21" s="37">
        <v>69.069999999999993</v>
      </c>
      <c r="K21" s="38">
        <v>6</v>
      </c>
      <c r="L21" s="37">
        <v>3.84</v>
      </c>
    </row>
    <row r="22" spans="1:12" ht="15" x14ac:dyDescent="0.25">
      <c r="A22" s="21"/>
      <c r="B22" s="14"/>
      <c r="C22" s="11"/>
      <c r="D22" s="7" t="s">
        <v>23</v>
      </c>
      <c r="E22" s="36" t="s">
        <v>42</v>
      </c>
      <c r="F22" s="37">
        <v>1</v>
      </c>
      <c r="G22" s="37">
        <v>0.8</v>
      </c>
      <c r="H22" s="37">
        <v>0.8</v>
      </c>
      <c r="I22" s="37">
        <v>19.600000000000001</v>
      </c>
      <c r="J22" s="37">
        <v>95</v>
      </c>
      <c r="K22" s="38">
        <v>0</v>
      </c>
      <c r="L22" s="37">
        <v>21.6</v>
      </c>
    </row>
    <row r="23" spans="1:12" ht="15" x14ac:dyDescent="0.25">
      <c r="A23" s="21"/>
      <c r="B23" s="14"/>
      <c r="C23" s="11"/>
      <c r="D23" s="6"/>
      <c r="E23" s="36"/>
      <c r="F23" s="37"/>
      <c r="G23" s="37"/>
      <c r="H23" s="37"/>
      <c r="I23" s="37"/>
      <c r="J23" s="37"/>
      <c r="K23" s="38"/>
      <c r="L23" s="37"/>
    </row>
    <row r="24" spans="1:12" ht="15" x14ac:dyDescent="0.25">
      <c r="A24" s="22"/>
      <c r="B24" s="15"/>
      <c r="C24" s="8"/>
      <c r="D24" s="16" t="s">
        <v>32</v>
      </c>
      <c r="E24" s="9"/>
      <c r="F24" s="17">
        <f>SUM(F15:F23)</f>
        <v>681</v>
      </c>
      <c r="G24" s="17">
        <f t="shared" ref="G24" si="4">SUM(G15:G23)</f>
        <v>23.48</v>
      </c>
      <c r="H24" s="17">
        <f t="shared" ref="H24" si="5">SUM(H15:H23)</f>
        <v>20.8</v>
      </c>
      <c r="I24" s="17">
        <f t="shared" ref="I24" si="6">SUM(I15:I23)</f>
        <v>114.66</v>
      </c>
      <c r="J24" s="17">
        <f t="shared" ref="J24:L24" si="7">SUM(J15:J23)</f>
        <v>786.73</v>
      </c>
      <c r="K24" s="23"/>
      <c r="L24" s="17">
        <f t="shared" si="7"/>
        <v>184.59999999999997</v>
      </c>
    </row>
    <row r="25" spans="1:12" ht="15.75" customHeight="1" thickBot="1" x14ac:dyDescent="0.25">
      <c r="A25" s="25">
        <f>A6</f>
        <v>1</v>
      </c>
      <c r="B25" s="26">
        <f>B6</f>
        <v>3</v>
      </c>
      <c r="C25" s="48" t="s">
        <v>4</v>
      </c>
      <c r="D25" s="49"/>
      <c r="E25" s="27"/>
      <c r="F25" s="28">
        <f>F14+F24</f>
        <v>961</v>
      </c>
      <c r="G25" s="28">
        <f t="shared" ref="G25" si="8">G14+G24</f>
        <v>40.760000000000005</v>
      </c>
      <c r="H25" s="28">
        <f t="shared" ref="H25" si="9">H14+H24</f>
        <v>37.75</v>
      </c>
      <c r="I25" s="28">
        <f t="shared" ref="I25" si="10">I14+I24</f>
        <v>178.62</v>
      </c>
      <c r="J25" s="28">
        <f t="shared" ref="J25:L25" si="11">J14+J24</f>
        <v>1269.1199999999999</v>
      </c>
      <c r="K25" s="28"/>
      <c r="L25" s="28">
        <f t="shared" si="11"/>
        <v>257.68999999999994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2025-12-22T08:42:08Z</dcterms:modified>
</cp:coreProperties>
</file>